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g17-fl1\各課共有\高齢者支援課\(新)高齢者支援課\13.事業所関連\厚労省参考様式\②-4認知症対応型通所介護\"/>
    </mc:Choice>
  </mc:AlternateContent>
  <bookViews>
    <workbookView xWindow="30315" yWindow="195" windowWidth="25515" windowHeight="16845" tabRatio="670" activeTab="2"/>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'認知症対応型通所（100名）'!$A$1:$BF$335</definedName>
    <definedName name="_xlnm.Print_Area" localSheetId="2">'認知症対応型通所（1枚版）'!$A$1:$BF$74</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2" i="10" l="1"/>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AW19" i="12"/>
  <c r="AW20" i="12" s="1"/>
  <c r="AW21" i="12" s="1"/>
  <c r="AV19" i="12"/>
  <c r="AV20" i="12" s="1"/>
  <c r="AV21" i="12" s="1"/>
  <c r="AU19" i="12"/>
  <c r="AU20" i="12" s="1"/>
  <c r="AU21" i="12" s="1"/>
  <c r="BC14" i="12"/>
  <c r="AC2" i="12"/>
  <c r="T20" i="12" s="1"/>
  <c r="T21" i="12" s="1"/>
  <c r="AK331" i="12" l="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BC14" i="10" l="1"/>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<sst xmlns="http://schemas.openxmlformats.org/spreadsheetml/2006/main" count="1442" uniqueCount="220">
  <si>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</si>
  <si>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</si>
  <si>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</si>
  <si>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</si>
  <si>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</si>
  <si>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</si>
  <si>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</si>
  <si>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</si>
  <si>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</si>
  <si>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</si>
  <si>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</si>
  <si>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</si>
  <si>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</si>
  <si>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</si>
  <si>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</si>
  <si>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</si>
  <si>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</si>
  <si>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</si>
  <si>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</si>
  <si>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</si>
  <si>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</si>
  <si>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</si>
  <si>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</si>
  <si>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</si>
  <si>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</si>
  <si>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</si>
  <si>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</si>
  <si>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</si>
  <si>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</si>
  <si>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</si>
  <si>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</si>
  <si>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</si>
  <si>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</si>
  <si>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</si>
  <si>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</si>
  <si>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</si>
  <si>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</si>
  <si>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</si>
  <si>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</si>
  <si>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</si>
  <si>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</si>
  <si>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</si>
  <si>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</si>
  <si>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</si>
  <si>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</si>
  <si>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</si>
  <si>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</si>
  <si>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</si>
  <si>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</si>
  <si>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</si>
  <si>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</si>
  <si>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</si>
  <si>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</si>
  <si>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</si>
  <si>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</si>
  <si>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</si>
  <si>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</si>
  <si>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</si>
  <si>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</si>
  <si>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</si>
  <si>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</si>
  <si>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</si>
  <si>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</si>
  <si>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</si>
  <si>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</si>
  <si>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</si>
  <si>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</si>
  <si>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</si>
  <si>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</si>
  <si>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</si>
  <si>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</si>
  <si>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</si>
  <si>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</si>
  <si>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</si>
  <si>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</si>
  <si>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</si>
  <si>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</si>
  <si>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</si>
  <si>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</si>
  <si>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</si>
  <si>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</si>
  <si>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</si>
  <si>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</si>
  <si>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</si>
  <si>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</si>
  <si>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</si>
  <si>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</si>
  <si>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</si>
  <si>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</si>
  <si>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</si>
  <si>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</si>
  <si>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</si>
  <si>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</si>
  <si>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</si>
  <si>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</si>
  <si>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</si>
  <si>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</si>
  <si>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</si>
  <si>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</si>
  <si>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</si>
  <si>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</si>
  <si>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</si>
  <si>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</si>
  <si>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</si>
  <si>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</si>
  <si>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</si>
  <si>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</si>
  <si>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</si>
  <si>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</si>
  <si>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</si>
  <si>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</si>
  <si>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</si>
  <si>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</si>
  <si>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</si>
  <si>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</si>
  <si>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</si>
  <si>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</si>
  <si>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</si>
  <si>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</si>
  <si>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</si>
  <si>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</si>
  <si>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</si>
  <si>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</si>
  <si>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</si>
  <si>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</si>
  <si>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</si>
  <si>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</si>
  <si>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</si>
  <si>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</si>
  <si>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</si>
  <si>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</si>
  <si>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</si>
  <si>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</si>
  <si>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</si>
  <si>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</si>
  <si>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</si>
  <si>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</si>
  <si>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</si>
  <si>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</si>
  <si>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</si>
  <si>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</si>
  <si>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</si>
  <si>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</si>
  <si>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</si>
  <si>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</si>
  <si>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</si>
  <si>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</si>
  <si>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</si>
  <si>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</si>
  <si>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</si>
  <si>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</si>
  <si>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</si>
  <si>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</si>
  <si>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</si>
  <si>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</si>
  <si>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</si>
  <si>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</si>
  <si>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</si>
  <si>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</si>
  <si>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</si>
  <si>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</si>
  <si>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</si>
  <si>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</si>
  <si>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</si>
  <si>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</si>
  <si>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</si>
  <si>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</si>
  <si>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</si>
  <si>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</si>
  <si>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</si>
  <si>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</si>
  <si>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</si>
  <si>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</si>
  <si>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</si>
  <si>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</si>
  <si>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</si>
  <si>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</si>
  <si>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</si>
  <si>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</si>
  <si>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</si>
  <si>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</si>
  <si>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</si>
  <si>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</si>
  <si>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</si>
  <si>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</si>
  <si>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</si>
  <si>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</si>
  <si>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</si>
  <si>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</si>
  <si>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</si>
  <si>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</si>
  <si>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</si>
  <si>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</si>
  <si>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</si>
  <si>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</si>
  <si>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</si>
  <si>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</si>
  <si>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</si>
  <si>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</si>
  <si>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</si>
  <si>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</si>
  <si>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</si>
  <si>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</si>
  <si>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</si>
  <si>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</si>
  <si>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</si>
  <si>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</si>
  <si>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</si>
  <si>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</si>
  <si>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</si>
  <si>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</si>
  <si>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</si>
  <si>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</si>
  <si>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</si>
  <si>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</si>
  <si>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 ②-４）</t>
    <rPh sb="1" eb="3">
      <t>サンコウ</t>
    </rPh>
    <rPh sb="3" eb="5">
      <t>ヨウシキ</t>
    </rPh>
    <phoneticPr fontId="3"/>
  </si>
  <si>
    <t>従業者の勤務の体制及び勤務形態一覧表　</t>
    <phoneticPr fontId="2"/>
  </si>
  <si>
    <t>従業者の勤務の体制及び勤務形態一覧表　</t>
    <phoneticPr fontId="2"/>
  </si>
  <si>
    <t>※新規申請及び変更の場合は必ず、人員基準に係る資格の資格者証の写しを添付してください。</t>
    <phoneticPr fontId="2"/>
  </si>
  <si>
    <t>※新規申請及び変更の場合は必ず、人員基準に係る資格の資格者証の写しを添付してください。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</si>
</sst>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7"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b/>
      <sz val="18"/>
      <name val="HGSｺﾞｼｯｸM"/>
      <family val="3"/>
      <charset val="128"/>
    </font>
    <font>
      <b/>
      <sz val="22"/>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xf numFmtId="0" fontId="25" fillId="0" borderId="0" xfId="0" applyFont="1" applyFill="1">
      <alignment vertical="center"/>
    </xf>
    <xf numFmtId="0" fontId="26" fillId="0" borderId="0" xfId="0" applyFont="1" applyFill="1">
      <alignment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election activeCell="AP1" sqref="AP1:BE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215</v>
      </c>
      <c r="D1" s="123"/>
      <c r="E1" s="123"/>
      <c r="F1" s="123"/>
      <c r="G1" s="123"/>
      <c r="H1" s="124"/>
      <c r="I1" s="122" t="s">
        <v>216</v>
      </c>
      <c r="J1" s="124"/>
      <c r="L1" s="123"/>
      <c r="M1" s="123"/>
      <c r="N1" s="123"/>
      <c r="O1" s="123"/>
      <c r="P1" s="123"/>
      <c r="Q1" s="123"/>
      <c r="R1" s="123"/>
      <c r="AM1" s="125"/>
      <c r="AN1" s="126"/>
      <c r="AO1" s="126" t="s">
        <v>67</v>
      </c>
      <c r="AP1" s="490" t="s">
        <v>175</v>
      </c>
      <c r="AQ1" s="491"/>
      <c r="AR1" s="491"/>
      <c r="AS1" s="491"/>
      <c r="AT1" s="491"/>
      <c r="AU1" s="491"/>
      <c r="AV1" s="491"/>
      <c r="AW1" s="491"/>
      <c r="AX1" s="491"/>
      <c r="AY1" s="491"/>
      <c r="AZ1" s="491"/>
      <c r="BA1" s="491"/>
      <c r="BB1" s="491"/>
      <c r="BC1" s="491"/>
      <c r="BD1" s="491"/>
      <c r="BE1" s="491"/>
      <c r="BF1" s="126" t="s">
        <v>20</v>
      </c>
    </row>
    <row r="2" spans="2:64" s="122" customFormat="1" ht="20.25" customHeight="1" x14ac:dyDescent="0.4">
      <c r="C2" s="123"/>
      <c r="D2" s="123"/>
      <c r="E2" s="123"/>
      <c r="F2" s="123"/>
      <c r="G2" s="123"/>
      <c r="J2" s="124"/>
      <c r="L2" s="123"/>
      <c r="M2" s="123"/>
      <c r="N2" s="123"/>
      <c r="O2" s="123"/>
      <c r="P2" s="123"/>
      <c r="Q2" s="123"/>
      <c r="R2" s="123"/>
      <c r="Y2" s="127" t="s">
        <v>63</v>
      </c>
      <c r="Z2" s="492">
        <v>3</v>
      </c>
      <c r="AA2" s="492"/>
      <c r="AB2" s="127" t="s">
        <v>64</v>
      </c>
      <c r="AC2" s="493">
        <f>IF(Z2=0,"",YEAR(DATE(2018+Z2,1,1)))</f>
        <v>2021</v>
      </c>
      <c r="AD2" s="493"/>
      <c r="AE2" s="128" t="s">
        <v>65</v>
      </c>
      <c r="AF2" s="128" t="s">
        <v>0</v>
      </c>
      <c r="AG2" s="492">
        <v>4</v>
      </c>
      <c r="AH2" s="492"/>
      <c r="AI2" s="128" t="s">
        <v>52</v>
      </c>
      <c r="AM2" s="125"/>
      <c r="AN2" s="126"/>
      <c r="AO2" s="126" t="s">
        <v>66</v>
      </c>
      <c r="AP2" s="492" t="s">
        <v>39</v>
      </c>
      <c r="AQ2" s="492"/>
      <c r="AR2" s="492"/>
      <c r="AS2" s="492"/>
      <c r="AT2" s="492"/>
      <c r="AU2" s="492"/>
      <c r="AV2" s="492"/>
      <c r="AW2" s="492"/>
      <c r="AX2" s="492"/>
      <c r="AY2" s="492"/>
      <c r="AZ2" s="492"/>
      <c r="BA2" s="492"/>
      <c r="BB2" s="492"/>
      <c r="BC2" s="492"/>
      <c r="BD2" s="492"/>
      <c r="BE2" s="492"/>
      <c r="BF2" s="126" t="s">
        <v>20</v>
      </c>
    </row>
    <row r="3" spans="2:64" s="129" customFormat="1" ht="20.25" customHeight="1" x14ac:dyDescent="0.4">
      <c r="G3" s="124"/>
      <c r="J3" s="124"/>
      <c r="L3" s="126"/>
      <c r="M3" s="126"/>
      <c r="N3" s="126"/>
      <c r="O3" s="126"/>
      <c r="P3" s="126"/>
      <c r="Q3" s="126"/>
      <c r="R3" s="126"/>
      <c r="Z3" s="130"/>
      <c r="AA3" s="130"/>
      <c r="AB3" s="131"/>
      <c r="AC3" s="132"/>
      <c r="AD3" s="131"/>
      <c r="BA3" s="133" t="s">
        <v>106</v>
      </c>
      <c r="BB3" s="494" t="s">
        <v>158</v>
      </c>
      <c r="BC3" s="495"/>
      <c r="BD3" s="495"/>
      <c r="BE3" s="49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159</v>
      </c>
      <c r="BB4" s="494" t="s">
        <v>160</v>
      </c>
      <c r="BC4" s="495"/>
      <c r="BD4" s="495"/>
      <c r="BE4" s="49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497">
        <v>40</v>
      </c>
      <c r="AY6" s="499"/>
      <c r="AZ6" s="155" t="s">
        <v>181</v>
      </c>
      <c r="BA6" s="122"/>
      <c r="BB6" s="497">
        <v>160</v>
      </c>
      <c r="BC6" s="499"/>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62</v>
      </c>
      <c r="AZ8" s="122"/>
      <c r="BA8" s="122"/>
      <c r="BB8" s="501">
        <f>DAY(EOMONTH(DATE(AC2,AG2,1),0))</f>
        <v>30</v>
      </c>
      <c r="BC8" s="502"/>
      <c r="BD8" s="122" t="s">
        <v>53</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497">
        <v>1</v>
      </c>
      <c r="BC10" s="498"/>
      <c r="BD10" s="499"/>
      <c r="BE10" s="157" t="s">
        <v>21</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22</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67">
        <v>0.39583333333333331</v>
      </c>
      <c r="AV14" s="468"/>
      <c r="AW14" s="469"/>
      <c r="AX14" s="139" t="s">
        <v>1</v>
      </c>
      <c r="AY14" s="467">
        <v>0.6875</v>
      </c>
      <c r="AZ14" s="468"/>
      <c r="BA14" s="469"/>
      <c r="BB14" s="138" t="s">
        <v>23</v>
      </c>
      <c r="BC14" s="470">
        <f>(AY14-AU14)*24</f>
        <v>7</v>
      </c>
      <c r="BD14" s="471"/>
      <c r="BE14" s="137" t="s">
        <v>24</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28" t="s">
        <v>97</v>
      </c>
      <c r="C17" s="431" t="s">
        <v>185</v>
      </c>
      <c r="D17" s="432"/>
      <c r="E17" s="433"/>
      <c r="F17" s="172"/>
      <c r="G17" s="440" t="s">
        <v>186</v>
      </c>
      <c r="H17" s="443" t="s">
        <v>187</v>
      </c>
      <c r="I17" s="432"/>
      <c r="J17" s="432"/>
      <c r="K17" s="433"/>
      <c r="L17" s="443" t="s">
        <v>188</v>
      </c>
      <c r="M17" s="432"/>
      <c r="N17" s="432"/>
      <c r="O17" s="446"/>
      <c r="P17" s="449"/>
      <c r="Q17" s="450"/>
      <c r="R17" s="451"/>
      <c r="S17" s="458" t="s">
        <v>189</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190</v>
      </c>
      <c r="BA17" s="485"/>
      <c r="BB17" s="472" t="s">
        <v>191</v>
      </c>
      <c r="BC17" s="473"/>
      <c r="BD17" s="473"/>
      <c r="BE17" s="473"/>
      <c r="BF17" s="474"/>
    </row>
    <row r="18" spans="2:58" ht="20.25" customHeight="1" x14ac:dyDescent="0.4">
      <c r="B18" s="429"/>
      <c r="C18" s="434"/>
      <c r="D18" s="435"/>
      <c r="E18" s="436"/>
      <c r="F18" s="173"/>
      <c r="G18" s="441"/>
      <c r="H18" s="444"/>
      <c r="I18" s="435"/>
      <c r="J18" s="435"/>
      <c r="K18" s="436"/>
      <c r="L18" s="444"/>
      <c r="M18" s="435"/>
      <c r="N18" s="435"/>
      <c r="O18" s="447"/>
      <c r="P18" s="452"/>
      <c r="Q18" s="453"/>
      <c r="R18" s="454"/>
      <c r="S18" s="461" t="s">
        <v>15</v>
      </c>
      <c r="T18" s="462"/>
      <c r="U18" s="462"/>
      <c r="V18" s="462"/>
      <c r="W18" s="462"/>
      <c r="X18" s="462"/>
      <c r="Y18" s="463"/>
      <c r="Z18" s="461" t="s">
        <v>16</v>
      </c>
      <c r="AA18" s="462"/>
      <c r="AB18" s="462"/>
      <c r="AC18" s="462"/>
      <c r="AD18" s="462"/>
      <c r="AE18" s="462"/>
      <c r="AF18" s="463"/>
      <c r="AG18" s="461" t="s">
        <v>17</v>
      </c>
      <c r="AH18" s="462"/>
      <c r="AI18" s="462"/>
      <c r="AJ18" s="462"/>
      <c r="AK18" s="462"/>
      <c r="AL18" s="462"/>
      <c r="AM18" s="463"/>
      <c r="AN18" s="461" t="s">
        <v>18</v>
      </c>
      <c r="AO18" s="462"/>
      <c r="AP18" s="462"/>
      <c r="AQ18" s="462"/>
      <c r="AR18" s="462"/>
      <c r="AS18" s="462"/>
      <c r="AT18" s="463"/>
      <c r="AU18" s="464" t="s">
        <v>19</v>
      </c>
      <c r="AV18" s="465"/>
      <c r="AW18" s="466"/>
      <c r="AX18" s="480"/>
      <c r="AY18" s="481"/>
      <c r="AZ18" s="486"/>
      <c r="BA18" s="487"/>
      <c r="BB18" s="289"/>
      <c r="BC18" s="290"/>
      <c r="BD18" s="290"/>
      <c r="BE18" s="290"/>
      <c r="BF18" s="291"/>
    </row>
    <row r="19" spans="2:58" ht="20.25" customHeight="1" x14ac:dyDescent="0.4">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
      <c r="B20" s="429"/>
      <c r="C20" s="434"/>
      <c r="D20" s="435"/>
      <c r="E20" s="436"/>
      <c r="F20" s="173"/>
      <c r="G20" s="441"/>
      <c r="H20" s="444"/>
      <c r="I20" s="435"/>
      <c r="J20" s="435"/>
      <c r="K20" s="436"/>
      <c r="L20" s="444"/>
      <c r="M20" s="435"/>
      <c r="N20" s="435"/>
      <c r="O20" s="447"/>
      <c r="P20" s="452"/>
      <c r="Q20" s="453"/>
      <c r="R20" s="454"/>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4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
      <c r="B22" s="401">
        <v>1</v>
      </c>
      <c r="C22" s="406" t="s">
        <v>3</v>
      </c>
      <c r="D22" s="407"/>
      <c r="E22" s="408"/>
      <c r="F22" s="91"/>
      <c r="G22" s="418" t="s">
        <v>122</v>
      </c>
      <c r="H22" s="419" t="s">
        <v>213</v>
      </c>
      <c r="I22" s="420"/>
      <c r="J22" s="420"/>
      <c r="K22" s="421"/>
      <c r="L22" s="422" t="s">
        <v>123</v>
      </c>
      <c r="M22" s="423"/>
      <c r="N22" s="423"/>
      <c r="O22" s="424"/>
      <c r="P22" s="425" t="s">
        <v>48</v>
      </c>
      <c r="Q22" s="426"/>
      <c r="R22" s="427"/>
      <c r="S22" s="111" t="s">
        <v>161</v>
      </c>
      <c r="T22" s="112" t="s">
        <v>166</v>
      </c>
      <c r="U22" s="112"/>
      <c r="V22" s="112" t="s">
        <v>161</v>
      </c>
      <c r="W22" s="112" t="s">
        <v>161</v>
      </c>
      <c r="X22" s="112"/>
      <c r="Y22" s="113" t="s">
        <v>161</v>
      </c>
      <c r="Z22" s="111" t="s">
        <v>161</v>
      </c>
      <c r="AA22" s="112" t="s">
        <v>161</v>
      </c>
      <c r="AB22" s="112"/>
      <c r="AC22" s="112" t="s">
        <v>161</v>
      </c>
      <c r="AD22" s="112" t="s">
        <v>161</v>
      </c>
      <c r="AE22" s="112"/>
      <c r="AF22" s="113" t="s">
        <v>161</v>
      </c>
      <c r="AG22" s="111" t="s">
        <v>161</v>
      </c>
      <c r="AH22" s="112" t="s">
        <v>161</v>
      </c>
      <c r="AI22" s="112"/>
      <c r="AJ22" s="112" t="s">
        <v>161</v>
      </c>
      <c r="AK22" s="112" t="s">
        <v>161</v>
      </c>
      <c r="AL22" s="112"/>
      <c r="AM22" s="113" t="s">
        <v>161</v>
      </c>
      <c r="AN22" s="111" t="s">
        <v>161</v>
      </c>
      <c r="AO22" s="112" t="s">
        <v>161</v>
      </c>
      <c r="AP22" s="112"/>
      <c r="AQ22" s="112" t="s">
        <v>161</v>
      </c>
      <c r="AR22" s="112" t="s">
        <v>161</v>
      </c>
      <c r="AS22" s="112"/>
      <c r="AT22" s="113" t="s">
        <v>161</v>
      </c>
      <c r="AU22" s="111"/>
      <c r="AV22" s="112"/>
      <c r="AW22" s="112"/>
      <c r="AX22" s="402"/>
      <c r="AY22" s="403"/>
      <c r="AZ22" s="404"/>
      <c r="BA22" s="405"/>
      <c r="BB22" s="475"/>
      <c r="BC22" s="476"/>
      <c r="BD22" s="476"/>
      <c r="BE22" s="476"/>
      <c r="BF22" s="477"/>
    </row>
    <row r="23" spans="2:58" ht="20.25" customHeight="1" x14ac:dyDescent="0.4">
      <c r="B23" s="318"/>
      <c r="C23" s="409"/>
      <c r="D23" s="410"/>
      <c r="E23" s="411"/>
      <c r="F23" s="92"/>
      <c r="G23" s="321"/>
      <c r="H23" s="326"/>
      <c r="I23" s="324"/>
      <c r="J23" s="324"/>
      <c r="K23" s="325"/>
      <c r="L23" s="333"/>
      <c r="M23" s="334"/>
      <c r="N23" s="334"/>
      <c r="O23" s="335"/>
      <c r="P23" s="354" t="s">
        <v>14</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
      <c r="B24" s="318"/>
      <c r="C24" s="412"/>
      <c r="D24" s="413"/>
      <c r="E24" s="414"/>
      <c r="F24" s="93" t="str">
        <f>C22</f>
        <v>管理者</v>
      </c>
      <c r="G24" s="321"/>
      <c r="H24" s="326"/>
      <c r="I24" s="324"/>
      <c r="J24" s="324"/>
      <c r="K24" s="325"/>
      <c r="L24" s="333"/>
      <c r="M24" s="334"/>
      <c r="N24" s="334"/>
      <c r="O24" s="335"/>
      <c r="P24" s="361" t="s">
        <v>49</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
      <c r="B25" s="318">
        <f>B22+1</f>
        <v>2</v>
      </c>
      <c r="C25" s="415" t="s">
        <v>59</v>
      </c>
      <c r="D25" s="416"/>
      <c r="E25" s="417"/>
      <c r="F25" s="119"/>
      <c r="G25" s="320" t="s">
        <v>122</v>
      </c>
      <c r="H25" s="323" t="s">
        <v>125</v>
      </c>
      <c r="I25" s="324"/>
      <c r="J25" s="324"/>
      <c r="K25" s="325"/>
      <c r="L25" s="330" t="s">
        <v>127</v>
      </c>
      <c r="M25" s="331"/>
      <c r="N25" s="331"/>
      <c r="O25" s="332"/>
      <c r="P25" s="339" t="s">
        <v>48</v>
      </c>
      <c r="Q25" s="340"/>
      <c r="R25" s="341"/>
      <c r="S25" s="111"/>
      <c r="T25" s="112" t="s">
        <v>161</v>
      </c>
      <c r="U25" s="112" t="s">
        <v>161</v>
      </c>
      <c r="V25" s="112" t="s">
        <v>161</v>
      </c>
      <c r="W25" s="112" t="s">
        <v>161</v>
      </c>
      <c r="X25" s="112" t="s">
        <v>161</v>
      </c>
      <c r="Y25" s="113"/>
      <c r="Z25" s="111"/>
      <c r="AA25" s="112" t="s">
        <v>161</v>
      </c>
      <c r="AB25" s="112" t="s">
        <v>161</v>
      </c>
      <c r="AC25" s="112" t="s">
        <v>161</v>
      </c>
      <c r="AD25" s="112" t="s">
        <v>161</v>
      </c>
      <c r="AE25" s="112" t="s">
        <v>161</v>
      </c>
      <c r="AF25" s="113"/>
      <c r="AG25" s="111"/>
      <c r="AH25" s="112" t="s">
        <v>161</v>
      </c>
      <c r="AI25" s="112" t="s">
        <v>161</v>
      </c>
      <c r="AJ25" s="112" t="s">
        <v>161</v>
      </c>
      <c r="AK25" s="112" t="s">
        <v>161</v>
      </c>
      <c r="AL25" s="112" t="s">
        <v>161</v>
      </c>
      <c r="AM25" s="113"/>
      <c r="AN25" s="111"/>
      <c r="AO25" s="112" t="s">
        <v>161</v>
      </c>
      <c r="AP25" s="112" t="s">
        <v>161</v>
      </c>
      <c r="AQ25" s="112" t="s">
        <v>161</v>
      </c>
      <c r="AR25" s="112" t="s">
        <v>161</v>
      </c>
      <c r="AS25" s="112" t="s">
        <v>161</v>
      </c>
      <c r="AT25" s="113"/>
      <c r="AU25" s="111"/>
      <c r="AV25" s="112"/>
      <c r="AW25" s="112"/>
      <c r="AX25" s="364"/>
      <c r="AY25" s="365"/>
      <c r="AZ25" s="366"/>
      <c r="BA25" s="367"/>
      <c r="BB25" s="392"/>
      <c r="BC25" s="393"/>
      <c r="BD25" s="393"/>
      <c r="BE25" s="393"/>
      <c r="BF25" s="394"/>
    </row>
    <row r="26" spans="2:58" ht="20.25" customHeight="1" x14ac:dyDescent="0.4">
      <c r="B26" s="318"/>
      <c r="C26" s="409"/>
      <c r="D26" s="410"/>
      <c r="E26" s="411"/>
      <c r="F26" s="92"/>
      <c r="G26" s="321"/>
      <c r="H26" s="326"/>
      <c r="I26" s="324"/>
      <c r="J26" s="324"/>
      <c r="K26" s="325"/>
      <c r="L26" s="333"/>
      <c r="M26" s="334"/>
      <c r="N26" s="334"/>
      <c r="O26" s="335"/>
      <c r="P26" s="354" t="s">
        <v>14</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
      <c r="B27" s="318"/>
      <c r="C27" s="412"/>
      <c r="D27" s="413"/>
      <c r="E27" s="414"/>
      <c r="F27" s="92" t="str">
        <f>C25</f>
        <v>生活相談員</v>
      </c>
      <c r="G27" s="381"/>
      <c r="H27" s="326"/>
      <c r="I27" s="324"/>
      <c r="J27" s="324"/>
      <c r="K27" s="325"/>
      <c r="L27" s="382"/>
      <c r="M27" s="352"/>
      <c r="N27" s="352"/>
      <c r="O27" s="353"/>
      <c r="P27" s="361" t="s">
        <v>49</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
      <c r="B28" s="318">
        <f>B25+1</f>
        <v>3</v>
      </c>
      <c r="C28" s="383" t="s">
        <v>59</v>
      </c>
      <c r="D28" s="384"/>
      <c r="E28" s="385"/>
      <c r="F28" s="119"/>
      <c r="G28" s="320" t="s">
        <v>121</v>
      </c>
      <c r="H28" s="323" t="s">
        <v>165</v>
      </c>
      <c r="I28" s="324"/>
      <c r="J28" s="324"/>
      <c r="K28" s="325"/>
      <c r="L28" s="330" t="s">
        <v>128</v>
      </c>
      <c r="M28" s="331"/>
      <c r="N28" s="331"/>
      <c r="O28" s="332"/>
      <c r="P28" s="339" t="s">
        <v>48</v>
      </c>
      <c r="Q28" s="340"/>
      <c r="R28" s="341"/>
      <c r="S28" s="111" t="s">
        <v>161</v>
      </c>
      <c r="T28" s="112"/>
      <c r="U28" s="112"/>
      <c r="V28" s="112"/>
      <c r="W28" s="112"/>
      <c r="X28" s="112"/>
      <c r="Y28" s="113" t="s">
        <v>161</v>
      </c>
      <c r="Z28" s="111" t="s">
        <v>161</v>
      </c>
      <c r="AA28" s="112"/>
      <c r="AB28" s="112"/>
      <c r="AC28" s="112"/>
      <c r="AD28" s="112"/>
      <c r="AE28" s="112"/>
      <c r="AF28" s="113" t="s">
        <v>161</v>
      </c>
      <c r="AG28" s="111" t="s">
        <v>161</v>
      </c>
      <c r="AH28" s="112"/>
      <c r="AI28" s="112"/>
      <c r="AJ28" s="112"/>
      <c r="AK28" s="112"/>
      <c r="AL28" s="112"/>
      <c r="AM28" s="113" t="s">
        <v>161</v>
      </c>
      <c r="AN28" s="111" t="s">
        <v>161</v>
      </c>
      <c r="AO28" s="112"/>
      <c r="AP28" s="112"/>
      <c r="AQ28" s="112"/>
      <c r="AR28" s="112"/>
      <c r="AS28" s="112"/>
      <c r="AT28" s="113" t="s">
        <v>161</v>
      </c>
      <c r="AU28" s="111"/>
      <c r="AV28" s="112"/>
      <c r="AW28" s="112"/>
      <c r="AX28" s="364"/>
      <c r="AY28" s="365"/>
      <c r="AZ28" s="366"/>
      <c r="BA28" s="367"/>
      <c r="BB28" s="392" t="s">
        <v>136</v>
      </c>
      <c r="BC28" s="393"/>
      <c r="BD28" s="393"/>
      <c r="BE28" s="393"/>
      <c r="BF28" s="394"/>
    </row>
    <row r="29" spans="2:58" ht="20.25" customHeight="1" x14ac:dyDescent="0.4">
      <c r="B29" s="318"/>
      <c r="C29" s="386"/>
      <c r="D29" s="387"/>
      <c r="E29" s="388"/>
      <c r="F29" s="92"/>
      <c r="G29" s="321"/>
      <c r="H29" s="326"/>
      <c r="I29" s="324"/>
      <c r="J29" s="324"/>
      <c r="K29" s="325"/>
      <c r="L29" s="333"/>
      <c r="M29" s="334"/>
      <c r="N29" s="334"/>
      <c r="O29" s="335"/>
      <c r="P29" s="354" t="s">
        <v>14</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
      <c r="B30" s="318"/>
      <c r="C30" s="389"/>
      <c r="D30" s="390"/>
      <c r="E30" s="391"/>
      <c r="F30" s="92" t="str">
        <f>C28</f>
        <v>生活相談員</v>
      </c>
      <c r="G30" s="381"/>
      <c r="H30" s="326"/>
      <c r="I30" s="324"/>
      <c r="J30" s="324"/>
      <c r="K30" s="325"/>
      <c r="L30" s="382"/>
      <c r="M30" s="352"/>
      <c r="N30" s="352"/>
      <c r="O30" s="353"/>
      <c r="P30" s="361" t="s">
        <v>49</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
      <c r="B31" s="318">
        <f>B28+1</f>
        <v>4</v>
      </c>
      <c r="C31" s="383" t="s">
        <v>4</v>
      </c>
      <c r="D31" s="384"/>
      <c r="E31" s="385"/>
      <c r="F31" s="119"/>
      <c r="G31" s="320" t="s">
        <v>121</v>
      </c>
      <c r="H31" s="323" t="s">
        <v>13</v>
      </c>
      <c r="I31" s="324"/>
      <c r="J31" s="324"/>
      <c r="K31" s="325"/>
      <c r="L31" s="330" t="s">
        <v>129</v>
      </c>
      <c r="M31" s="331"/>
      <c r="N31" s="331"/>
      <c r="O31" s="332"/>
      <c r="P31" s="339" t="s">
        <v>48</v>
      </c>
      <c r="Q31" s="340"/>
      <c r="R31" s="341"/>
      <c r="S31" s="111" t="s">
        <v>162</v>
      </c>
      <c r="T31" s="112"/>
      <c r="U31" s="112" t="s">
        <v>162</v>
      </c>
      <c r="V31" s="112" t="s">
        <v>162</v>
      </c>
      <c r="W31" s="112"/>
      <c r="X31" s="112" t="s">
        <v>162</v>
      </c>
      <c r="Y31" s="113"/>
      <c r="Z31" s="111" t="s">
        <v>162</v>
      </c>
      <c r="AA31" s="112"/>
      <c r="AB31" s="112" t="s">
        <v>162</v>
      </c>
      <c r="AC31" s="112" t="s">
        <v>162</v>
      </c>
      <c r="AD31" s="112"/>
      <c r="AE31" s="112" t="s">
        <v>162</v>
      </c>
      <c r="AF31" s="113"/>
      <c r="AG31" s="111" t="s">
        <v>162</v>
      </c>
      <c r="AH31" s="112"/>
      <c r="AI31" s="112" t="s">
        <v>162</v>
      </c>
      <c r="AJ31" s="112" t="s">
        <v>162</v>
      </c>
      <c r="AK31" s="112"/>
      <c r="AL31" s="112" t="s">
        <v>162</v>
      </c>
      <c r="AM31" s="113"/>
      <c r="AN31" s="111" t="s">
        <v>162</v>
      </c>
      <c r="AO31" s="112"/>
      <c r="AP31" s="112" t="s">
        <v>162</v>
      </c>
      <c r="AQ31" s="112" t="s">
        <v>162</v>
      </c>
      <c r="AR31" s="112"/>
      <c r="AS31" s="112" t="s">
        <v>162</v>
      </c>
      <c r="AT31" s="113"/>
      <c r="AU31" s="111"/>
      <c r="AV31" s="112"/>
      <c r="AW31" s="112"/>
      <c r="AX31" s="364"/>
      <c r="AY31" s="365"/>
      <c r="AZ31" s="366"/>
      <c r="BA31" s="367"/>
      <c r="BB31" s="392" t="s">
        <v>139</v>
      </c>
      <c r="BC31" s="393"/>
      <c r="BD31" s="393"/>
      <c r="BE31" s="393"/>
      <c r="BF31" s="394"/>
    </row>
    <row r="32" spans="2:58" ht="20.25" customHeight="1" x14ac:dyDescent="0.4">
      <c r="B32" s="318"/>
      <c r="C32" s="386"/>
      <c r="D32" s="387"/>
      <c r="E32" s="388"/>
      <c r="F32" s="92"/>
      <c r="G32" s="321"/>
      <c r="H32" s="326"/>
      <c r="I32" s="324"/>
      <c r="J32" s="324"/>
      <c r="K32" s="325"/>
      <c r="L32" s="333"/>
      <c r="M32" s="334"/>
      <c r="N32" s="334"/>
      <c r="O32" s="335"/>
      <c r="P32" s="354" t="s">
        <v>14</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
      <c r="B33" s="318"/>
      <c r="C33" s="389"/>
      <c r="D33" s="390"/>
      <c r="E33" s="391"/>
      <c r="F33" s="92" t="str">
        <f>C31</f>
        <v>看護職員</v>
      </c>
      <c r="G33" s="381"/>
      <c r="H33" s="326"/>
      <c r="I33" s="324"/>
      <c r="J33" s="324"/>
      <c r="K33" s="325"/>
      <c r="L33" s="382"/>
      <c r="M33" s="352"/>
      <c r="N33" s="352"/>
      <c r="O33" s="353"/>
      <c r="P33" s="361" t="s">
        <v>49</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
      <c r="B34" s="318">
        <f>B31+1</f>
        <v>5</v>
      </c>
      <c r="C34" s="383" t="s">
        <v>4</v>
      </c>
      <c r="D34" s="384"/>
      <c r="E34" s="385"/>
      <c r="F34" s="119"/>
      <c r="G34" s="320" t="s">
        <v>196</v>
      </c>
      <c r="H34" s="323" t="s">
        <v>5</v>
      </c>
      <c r="I34" s="324"/>
      <c r="J34" s="324"/>
      <c r="K34" s="325"/>
      <c r="L34" s="330" t="s">
        <v>131</v>
      </c>
      <c r="M34" s="331"/>
      <c r="N34" s="331"/>
      <c r="O34" s="332"/>
      <c r="P34" s="339" t="s">
        <v>48</v>
      </c>
      <c r="Q34" s="340"/>
      <c r="R34" s="341"/>
      <c r="S34" s="111"/>
      <c r="T34" s="112" t="s">
        <v>162</v>
      </c>
      <c r="U34" s="112"/>
      <c r="V34" s="112"/>
      <c r="W34" s="112" t="s">
        <v>162</v>
      </c>
      <c r="X34" s="112"/>
      <c r="Y34" s="113" t="s">
        <v>162</v>
      </c>
      <c r="Z34" s="111"/>
      <c r="AA34" s="112" t="s">
        <v>162</v>
      </c>
      <c r="AB34" s="112"/>
      <c r="AC34" s="112"/>
      <c r="AD34" s="112" t="s">
        <v>162</v>
      </c>
      <c r="AE34" s="112"/>
      <c r="AF34" s="113" t="s">
        <v>162</v>
      </c>
      <c r="AG34" s="111"/>
      <c r="AH34" s="112" t="s">
        <v>162</v>
      </c>
      <c r="AI34" s="112"/>
      <c r="AJ34" s="112"/>
      <c r="AK34" s="112" t="s">
        <v>162</v>
      </c>
      <c r="AL34" s="112"/>
      <c r="AM34" s="113" t="s">
        <v>162</v>
      </c>
      <c r="AN34" s="111"/>
      <c r="AO34" s="112" t="s">
        <v>162</v>
      </c>
      <c r="AP34" s="112"/>
      <c r="AQ34" s="112"/>
      <c r="AR34" s="112" t="s">
        <v>162</v>
      </c>
      <c r="AS34" s="112"/>
      <c r="AT34" s="113" t="s">
        <v>162</v>
      </c>
      <c r="AU34" s="111"/>
      <c r="AV34" s="112"/>
      <c r="AW34" s="112"/>
      <c r="AX34" s="364"/>
      <c r="AY34" s="365"/>
      <c r="AZ34" s="366"/>
      <c r="BA34" s="367"/>
      <c r="BB34" s="392" t="s">
        <v>134</v>
      </c>
      <c r="BC34" s="393"/>
      <c r="BD34" s="393"/>
      <c r="BE34" s="393"/>
      <c r="BF34" s="394"/>
    </row>
    <row r="35" spans="2:58" ht="20.25" customHeight="1" x14ac:dyDescent="0.4">
      <c r="B35" s="318"/>
      <c r="C35" s="386"/>
      <c r="D35" s="387"/>
      <c r="E35" s="388"/>
      <c r="F35" s="92"/>
      <c r="G35" s="321"/>
      <c r="H35" s="326"/>
      <c r="I35" s="324"/>
      <c r="J35" s="324"/>
      <c r="K35" s="325"/>
      <c r="L35" s="333"/>
      <c r="M35" s="334"/>
      <c r="N35" s="334"/>
      <c r="O35" s="335"/>
      <c r="P35" s="354" t="s">
        <v>14</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
      <c r="B36" s="318"/>
      <c r="C36" s="389"/>
      <c r="D36" s="390"/>
      <c r="E36" s="391"/>
      <c r="F36" s="92" t="str">
        <f>C34</f>
        <v>看護職員</v>
      </c>
      <c r="G36" s="381"/>
      <c r="H36" s="326"/>
      <c r="I36" s="324"/>
      <c r="J36" s="324"/>
      <c r="K36" s="325"/>
      <c r="L36" s="382"/>
      <c r="M36" s="352"/>
      <c r="N36" s="352"/>
      <c r="O36" s="353"/>
      <c r="P36" s="361" t="s">
        <v>49</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
      <c r="B37" s="318">
        <f>B34+1</f>
        <v>6</v>
      </c>
      <c r="C37" s="383" t="s">
        <v>60</v>
      </c>
      <c r="D37" s="384"/>
      <c r="E37" s="385"/>
      <c r="F37" s="119"/>
      <c r="G37" s="320" t="s">
        <v>121</v>
      </c>
      <c r="H37" s="323" t="s">
        <v>105</v>
      </c>
      <c r="I37" s="324"/>
      <c r="J37" s="324"/>
      <c r="K37" s="325"/>
      <c r="L37" s="330" t="s">
        <v>128</v>
      </c>
      <c r="M37" s="331"/>
      <c r="N37" s="331"/>
      <c r="O37" s="332"/>
      <c r="P37" s="339" t="s">
        <v>48</v>
      </c>
      <c r="Q37" s="340"/>
      <c r="R37" s="341"/>
      <c r="S37" s="111"/>
      <c r="T37" s="112" t="s">
        <v>161</v>
      </c>
      <c r="U37" s="112" t="s">
        <v>161</v>
      </c>
      <c r="V37" s="112"/>
      <c r="W37" s="112"/>
      <c r="X37" s="112" t="s">
        <v>161</v>
      </c>
      <c r="Y37" s="113"/>
      <c r="Z37" s="111"/>
      <c r="AA37" s="112" t="s">
        <v>161</v>
      </c>
      <c r="AB37" s="112" t="s">
        <v>161</v>
      </c>
      <c r="AC37" s="112"/>
      <c r="AD37" s="112"/>
      <c r="AE37" s="112" t="s">
        <v>161</v>
      </c>
      <c r="AF37" s="113"/>
      <c r="AG37" s="111"/>
      <c r="AH37" s="112" t="s">
        <v>161</v>
      </c>
      <c r="AI37" s="112" t="s">
        <v>161</v>
      </c>
      <c r="AJ37" s="112"/>
      <c r="AK37" s="112"/>
      <c r="AL37" s="112" t="s">
        <v>161</v>
      </c>
      <c r="AM37" s="113"/>
      <c r="AN37" s="111"/>
      <c r="AO37" s="112" t="s">
        <v>161</v>
      </c>
      <c r="AP37" s="112" t="s">
        <v>161</v>
      </c>
      <c r="AQ37" s="112"/>
      <c r="AR37" s="112"/>
      <c r="AS37" s="112" t="s">
        <v>161</v>
      </c>
      <c r="AT37" s="113"/>
      <c r="AU37" s="111"/>
      <c r="AV37" s="112"/>
      <c r="AW37" s="112"/>
      <c r="AX37" s="364"/>
      <c r="AY37" s="365"/>
      <c r="AZ37" s="366"/>
      <c r="BA37" s="367"/>
      <c r="BB37" s="392" t="s">
        <v>137</v>
      </c>
      <c r="BC37" s="393"/>
      <c r="BD37" s="393"/>
      <c r="BE37" s="393"/>
      <c r="BF37" s="394"/>
    </row>
    <row r="38" spans="2:58" ht="20.25" customHeight="1" x14ac:dyDescent="0.4">
      <c r="B38" s="318"/>
      <c r="C38" s="386"/>
      <c r="D38" s="387"/>
      <c r="E38" s="388"/>
      <c r="F38" s="92"/>
      <c r="G38" s="321"/>
      <c r="H38" s="326"/>
      <c r="I38" s="324"/>
      <c r="J38" s="324"/>
      <c r="K38" s="325"/>
      <c r="L38" s="333"/>
      <c r="M38" s="334"/>
      <c r="N38" s="334"/>
      <c r="O38" s="335"/>
      <c r="P38" s="354" t="s">
        <v>14</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
      <c r="B39" s="318"/>
      <c r="C39" s="389"/>
      <c r="D39" s="390"/>
      <c r="E39" s="391"/>
      <c r="F39" s="92" t="str">
        <f>C37</f>
        <v>介護職員</v>
      </c>
      <c r="G39" s="381"/>
      <c r="H39" s="326"/>
      <c r="I39" s="324"/>
      <c r="J39" s="324"/>
      <c r="K39" s="325"/>
      <c r="L39" s="382"/>
      <c r="M39" s="352"/>
      <c r="N39" s="352"/>
      <c r="O39" s="353"/>
      <c r="P39" s="361" t="s">
        <v>49</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
      <c r="B40" s="318">
        <f>B37+1</f>
        <v>7</v>
      </c>
      <c r="C40" s="383" t="s">
        <v>60</v>
      </c>
      <c r="D40" s="384"/>
      <c r="E40" s="385"/>
      <c r="F40" s="119"/>
      <c r="G40" s="320" t="s">
        <v>121</v>
      </c>
      <c r="H40" s="323" t="s">
        <v>105</v>
      </c>
      <c r="I40" s="324"/>
      <c r="J40" s="324"/>
      <c r="K40" s="325"/>
      <c r="L40" s="330" t="s">
        <v>130</v>
      </c>
      <c r="M40" s="331"/>
      <c r="N40" s="331"/>
      <c r="O40" s="332"/>
      <c r="P40" s="339" t="s">
        <v>48</v>
      </c>
      <c r="Q40" s="340"/>
      <c r="R40" s="341"/>
      <c r="S40" s="111"/>
      <c r="T40" s="112"/>
      <c r="U40" s="112"/>
      <c r="V40" s="112"/>
      <c r="W40" s="112"/>
      <c r="X40" s="112"/>
      <c r="Y40" s="113" t="s">
        <v>161</v>
      </c>
      <c r="Z40" s="111"/>
      <c r="AA40" s="112"/>
      <c r="AB40" s="112"/>
      <c r="AC40" s="112"/>
      <c r="AD40" s="112"/>
      <c r="AE40" s="112"/>
      <c r="AF40" s="113" t="s">
        <v>161</v>
      </c>
      <c r="AG40" s="111"/>
      <c r="AH40" s="112"/>
      <c r="AI40" s="112"/>
      <c r="AJ40" s="112"/>
      <c r="AK40" s="112"/>
      <c r="AL40" s="112"/>
      <c r="AM40" s="113" t="s">
        <v>161</v>
      </c>
      <c r="AN40" s="111"/>
      <c r="AO40" s="112"/>
      <c r="AP40" s="112"/>
      <c r="AQ40" s="112"/>
      <c r="AR40" s="112"/>
      <c r="AS40" s="112"/>
      <c r="AT40" s="113" t="s">
        <v>161</v>
      </c>
      <c r="AU40" s="111"/>
      <c r="AV40" s="112"/>
      <c r="AW40" s="112"/>
      <c r="AX40" s="364"/>
      <c r="AY40" s="365"/>
      <c r="AZ40" s="366"/>
      <c r="BA40" s="367"/>
      <c r="BB40" s="392" t="s">
        <v>138</v>
      </c>
      <c r="BC40" s="393"/>
      <c r="BD40" s="393"/>
      <c r="BE40" s="393"/>
      <c r="BF40" s="394"/>
    </row>
    <row r="41" spans="2:58" ht="20.25" customHeight="1" x14ac:dyDescent="0.4">
      <c r="B41" s="318"/>
      <c r="C41" s="386"/>
      <c r="D41" s="387"/>
      <c r="E41" s="388"/>
      <c r="F41" s="92"/>
      <c r="G41" s="321"/>
      <c r="H41" s="326"/>
      <c r="I41" s="324"/>
      <c r="J41" s="324"/>
      <c r="K41" s="325"/>
      <c r="L41" s="333"/>
      <c r="M41" s="334"/>
      <c r="N41" s="334"/>
      <c r="O41" s="335"/>
      <c r="P41" s="354" t="s">
        <v>14</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
      <c r="B42" s="318"/>
      <c r="C42" s="389"/>
      <c r="D42" s="390"/>
      <c r="E42" s="391"/>
      <c r="F42" s="92" t="str">
        <f>C40</f>
        <v>介護職員</v>
      </c>
      <c r="G42" s="381"/>
      <c r="H42" s="326"/>
      <c r="I42" s="324"/>
      <c r="J42" s="324"/>
      <c r="K42" s="325"/>
      <c r="L42" s="382"/>
      <c r="M42" s="352"/>
      <c r="N42" s="352"/>
      <c r="O42" s="353"/>
      <c r="P42" s="361" t="s">
        <v>49</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
      <c r="B43" s="318">
        <f>B40+1</f>
        <v>8</v>
      </c>
      <c r="C43" s="383" t="s">
        <v>60</v>
      </c>
      <c r="D43" s="384"/>
      <c r="E43" s="385"/>
      <c r="F43" s="119"/>
      <c r="G43" s="320" t="s">
        <v>122</v>
      </c>
      <c r="H43" s="323" t="s">
        <v>31</v>
      </c>
      <c r="I43" s="324"/>
      <c r="J43" s="324"/>
      <c r="K43" s="325"/>
      <c r="L43" s="330" t="s">
        <v>132</v>
      </c>
      <c r="M43" s="331"/>
      <c r="N43" s="331"/>
      <c r="O43" s="332"/>
      <c r="P43" s="339" t="s">
        <v>48</v>
      </c>
      <c r="Q43" s="340"/>
      <c r="R43" s="341"/>
      <c r="S43" s="111" t="s">
        <v>161</v>
      </c>
      <c r="T43" s="112"/>
      <c r="U43" s="112" t="s">
        <v>161</v>
      </c>
      <c r="V43" s="112" t="s">
        <v>161</v>
      </c>
      <c r="W43" s="112" t="s">
        <v>161</v>
      </c>
      <c r="X43" s="112"/>
      <c r="Y43" s="113" t="s">
        <v>161</v>
      </c>
      <c r="Z43" s="111" t="s">
        <v>161</v>
      </c>
      <c r="AA43" s="112"/>
      <c r="AB43" s="112" t="s">
        <v>161</v>
      </c>
      <c r="AC43" s="112" t="s">
        <v>161</v>
      </c>
      <c r="AD43" s="112" t="s">
        <v>161</v>
      </c>
      <c r="AE43" s="112"/>
      <c r="AF43" s="113" t="s">
        <v>161</v>
      </c>
      <c r="AG43" s="111" t="s">
        <v>161</v>
      </c>
      <c r="AH43" s="112"/>
      <c r="AI43" s="112" t="s">
        <v>161</v>
      </c>
      <c r="AJ43" s="112" t="s">
        <v>161</v>
      </c>
      <c r="AK43" s="112" t="s">
        <v>161</v>
      </c>
      <c r="AL43" s="112"/>
      <c r="AM43" s="113" t="s">
        <v>161</v>
      </c>
      <c r="AN43" s="111" t="s">
        <v>161</v>
      </c>
      <c r="AO43" s="112"/>
      <c r="AP43" s="112" t="s">
        <v>161</v>
      </c>
      <c r="AQ43" s="112" t="s">
        <v>161</v>
      </c>
      <c r="AR43" s="112" t="s">
        <v>161</v>
      </c>
      <c r="AS43" s="112"/>
      <c r="AT43" s="113" t="s">
        <v>161</v>
      </c>
      <c r="AU43" s="111"/>
      <c r="AV43" s="112"/>
      <c r="AW43" s="112"/>
      <c r="AX43" s="364"/>
      <c r="AY43" s="365"/>
      <c r="AZ43" s="366"/>
      <c r="BA43" s="367"/>
      <c r="BB43" s="392"/>
      <c r="BC43" s="393"/>
      <c r="BD43" s="393"/>
      <c r="BE43" s="393"/>
      <c r="BF43" s="394"/>
    </row>
    <row r="44" spans="2:58" ht="20.25" customHeight="1" x14ac:dyDescent="0.4">
      <c r="B44" s="318"/>
      <c r="C44" s="386"/>
      <c r="D44" s="387"/>
      <c r="E44" s="388"/>
      <c r="F44" s="92"/>
      <c r="G44" s="321"/>
      <c r="H44" s="326"/>
      <c r="I44" s="324"/>
      <c r="J44" s="324"/>
      <c r="K44" s="325"/>
      <c r="L44" s="333"/>
      <c r="M44" s="334"/>
      <c r="N44" s="334"/>
      <c r="O44" s="335"/>
      <c r="P44" s="354" t="s">
        <v>14</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
      <c r="B45" s="318"/>
      <c r="C45" s="389"/>
      <c r="D45" s="390"/>
      <c r="E45" s="391"/>
      <c r="F45" s="92" t="str">
        <f>C43</f>
        <v>介護職員</v>
      </c>
      <c r="G45" s="381"/>
      <c r="H45" s="326"/>
      <c r="I45" s="324"/>
      <c r="J45" s="324"/>
      <c r="K45" s="325"/>
      <c r="L45" s="382"/>
      <c r="M45" s="352"/>
      <c r="N45" s="352"/>
      <c r="O45" s="353"/>
      <c r="P45" s="361" t="s">
        <v>49</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
      <c r="B46" s="318">
        <f>B43+1</f>
        <v>9</v>
      </c>
      <c r="C46" s="383" t="s">
        <v>60</v>
      </c>
      <c r="D46" s="384"/>
      <c r="E46" s="385"/>
      <c r="F46" s="119"/>
      <c r="G46" s="320" t="s">
        <v>122</v>
      </c>
      <c r="H46" s="323" t="s">
        <v>105</v>
      </c>
      <c r="I46" s="324"/>
      <c r="J46" s="324"/>
      <c r="K46" s="325"/>
      <c r="L46" s="330" t="s">
        <v>133</v>
      </c>
      <c r="M46" s="331"/>
      <c r="N46" s="331"/>
      <c r="O46" s="332"/>
      <c r="P46" s="339" t="s">
        <v>48</v>
      </c>
      <c r="Q46" s="340"/>
      <c r="R46" s="341"/>
      <c r="S46" s="111" t="s">
        <v>161</v>
      </c>
      <c r="T46" s="112" t="s">
        <v>161</v>
      </c>
      <c r="U46" s="112"/>
      <c r="V46" s="112" t="s">
        <v>161</v>
      </c>
      <c r="W46" s="112" t="s">
        <v>161</v>
      </c>
      <c r="X46" s="112" t="s">
        <v>161</v>
      </c>
      <c r="Y46" s="113"/>
      <c r="Z46" s="111" t="s">
        <v>161</v>
      </c>
      <c r="AA46" s="112" t="s">
        <v>161</v>
      </c>
      <c r="AB46" s="112"/>
      <c r="AC46" s="112" t="s">
        <v>161</v>
      </c>
      <c r="AD46" s="112" t="s">
        <v>161</v>
      </c>
      <c r="AE46" s="112" t="s">
        <v>161</v>
      </c>
      <c r="AF46" s="113"/>
      <c r="AG46" s="111" t="s">
        <v>161</v>
      </c>
      <c r="AH46" s="112" t="s">
        <v>161</v>
      </c>
      <c r="AI46" s="112"/>
      <c r="AJ46" s="112" t="s">
        <v>161</v>
      </c>
      <c r="AK46" s="112" t="s">
        <v>161</v>
      </c>
      <c r="AL46" s="112" t="s">
        <v>161</v>
      </c>
      <c r="AM46" s="113"/>
      <c r="AN46" s="111" t="s">
        <v>161</v>
      </c>
      <c r="AO46" s="112" t="s">
        <v>161</v>
      </c>
      <c r="AP46" s="112"/>
      <c r="AQ46" s="112" t="s">
        <v>161</v>
      </c>
      <c r="AR46" s="112" t="s">
        <v>161</v>
      </c>
      <c r="AS46" s="112" t="s">
        <v>161</v>
      </c>
      <c r="AT46" s="113"/>
      <c r="AU46" s="111"/>
      <c r="AV46" s="112"/>
      <c r="AW46" s="112"/>
      <c r="AX46" s="364"/>
      <c r="AY46" s="365"/>
      <c r="AZ46" s="366"/>
      <c r="BA46" s="367"/>
      <c r="BB46" s="392"/>
      <c r="BC46" s="393"/>
      <c r="BD46" s="393"/>
      <c r="BE46" s="393"/>
      <c r="BF46" s="394"/>
    </row>
    <row r="47" spans="2:58" ht="20.25" customHeight="1" x14ac:dyDescent="0.4">
      <c r="B47" s="318"/>
      <c r="C47" s="386"/>
      <c r="D47" s="387"/>
      <c r="E47" s="388"/>
      <c r="F47" s="92"/>
      <c r="G47" s="321"/>
      <c r="H47" s="326"/>
      <c r="I47" s="324"/>
      <c r="J47" s="324"/>
      <c r="K47" s="325"/>
      <c r="L47" s="333"/>
      <c r="M47" s="334"/>
      <c r="N47" s="334"/>
      <c r="O47" s="335"/>
      <c r="P47" s="354" t="s">
        <v>14</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
      <c r="B48" s="318"/>
      <c r="C48" s="389"/>
      <c r="D48" s="390"/>
      <c r="E48" s="391"/>
      <c r="F48" s="92" t="str">
        <f>C46</f>
        <v>介護職員</v>
      </c>
      <c r="G48" s="381"/>
      <c r="H48" s="326"/>
      <c r="I48" s="324"/>
      <c r="J48" s="324"/>
      <c r="K48" s="325"/>
      <c r="L48" s="382"/>
      <c r="M48" s="352"/>
      <c r="N48" s="352"/>
      <c r="O48" s="353"/>
      <c r="P48" s="361" t="s">
        <v>49</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
      <c r="B49" s="318">
        <f>B46+1</f>
        <v>10</v>
      </c>
      <c r="C49" s="383" t="s">
        <v>61</v>
      </c>
      <c r="D49" s="384"/>
      <c r="E49" s="385"/>
      <c r="F49" s="119"/>
      <c r="G49" s="320" t="s">
        <v>121</v>
      </c>
      <c r="H49" s="323" t="s">
        <v>13</v>
      </c>
      <c r="I49" s="324"/>
      <c r="J49" s="324"/>
      <c r="K49" s="325"/>
      <c r="L49" s="330" t="s">
        <v>129</v>
      </c>
      <c r="M49" s="331"/>
      <c r="N49" s="331"/>
      <c r="O49" s="332"/>
      <c r="P49" s="339" t="s">
        <v>48</v>
      </c>
      <c r="Q49" s="340"/>
      <c r="R49" s="341"/>
      <c r="S49" s="111" t="s">
        <v>164</v>
      </c>
      <c r="T49" s="112"/>
      <c r="U49" s="112" t="s">
        <v>164</v>
      </c>
      <c r="V49" s="112" t="s">
        <v>164</v>
      </c>
      <c r="W49" s="112"/>
      <c r="X49" s="112" t="s">
        <v>164</v>
      </c>
      <c r="Y49" s="113"/>
      <c r="Z49" s="111" t="s">
        <v>164</v>
      </c>
      <c r="AA49" s="112"/>
      <c r="AB49" s="112" t="s">
        <v>164</v>
      </c>
      <c r="AC49" s="112" t="s">
        <v>164</v>
      </c>
      <c r="AD49" s="112"/>
      <c r="AE49" s="112" t="s">
        <v>164</v>
      </c>
      <c r="AF49" s="113"/>
      <c r="AG49" s="111" t="s">
        <v>164</v>
      </c>
      <c r="AH49" s="112"/>
      <c r="AI49" s="112" t="s">
        <v>164</v>
      </c>
      <c r="AJ49" s="112" t="s">
        <v>164</v>
      </c>
      <c r="AK49" s="112"/>
      <c r="AL49" s="112" t="s">
        <v>164</v>
      </c>
      <c r="AM49" s="113"/>
      <c r="AN49" s="111" t="s">
        <v>164</v>
      </c>
      <c r="AO49" s="112"/>
      <c r="AP49" s="112" t="s">
        <v>164</v>
      </c>
      <c r="AQ49" s="112" t="s">
        <v>164</v>
      </c>
      <c r="AR49" s="112"/>
      <c r="AS49" s="112" t="s">
        <v>164</v>
      </c>
      <c r="AT49" s="113"/>
      <c r="AU49" s="111"/>
      <c r="AV49" s="112"/>
      <c r="AW49" s="112"/>
      <c r="AX49" s="364"/>
      <c r="AY49" s="365"/>
      <c r="AZ49" s="366"/>
      <c r="BA49" s="367"/>
      <c r="BB49" s="392" t="s">
        <v>140</v>
      </c>
      <c r="BC49" s="393"/>
      <c r="BD49" s="393"/>
      <c r="BE49" s="393"/>
      <c r="BF49" s="394"/>
    </row>
    <row r="50" spans="2:58" ht="20.25" customHeight="1" x14ac:dyDescent="0.4">
      <c r="B50" s="318"/>
      <c r="C50" s="386"/>
      <c r="D50" s="387"/>
      <c r="E50" s="388"/>
      <c r="F50" s="92"/>
      <c r="G50" s="321"/>
      <c r="H50" s="326"/>
      <c r="I50" s="324"/>
      <c r="J50" s="324"/>
      <c r="K50" s="325"/>
      <c r="L50" s="333"/>
      <c r="M50" s="334"/>
      <c r="N50" s="334"/>
      <c r="O50" s="335"/>
      <c r="P50" s="354" t="s">
        <v>14</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
      <c r="B51" s="318"/>
      <c r="C51" s="389"/>
      <c r="D51" s="390"/>
      <c r="E51" s="391"/>
      <c r="F51" s="92" t="str">
        <f>C49</f>
        <v>機能訓練指導員</v>
      </c>
      <c r="G51" s="381"/>
      <c r="H51" s="326"/>
      <c r="I51" s="324"/>
      <c r="J51" s="324"/>
      <c r="K51" s="325"/>
      <c r="L51" s="382"/>
      <c r="M51" s="352"/>
      <c r="N51" s="352"/>
      <c r="O51" s="353"/>
      <c r="P51" s="361" t="s">
        <v>49</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
      <c r="B52" s="318">
        <f>B49+1</f>
        <v>11</v>
      </c>
      <c r="C52" s="383" t="s">
        <v>61</v>
      </c>
      <c r="D52" s="384"/>
      <c r="E52" s="385"/>
      <c r="F52" s="119"/>
      <c r="G52" s="320" t="s">
        <v>196</v>
      </c>
      <c r="H52" s="323" t="s">
        <v>13</v>
      </c>
      <c r="I52" s="324"/>
      <c r="J52" s="324"/>
      <c r="K52" s="325"/>
      <c r="L52" s="330" t="s">
        <v>131</v>
      </c>
      <c r="M52" s="331"/>
      <c r="N52" s="331"/>
      <c r="O52" s="332"/>
      <c r="P52" s="339" t="s">
        <v>48</v>
      </c>
      <c r="Q52" s="340"/>
      <c r="R52" s="341"/>
      <c r="S52" s="111"/>
      <c r="T52" s="112" t="s">
        <v>164</v>
      </c>
      <c r="U52" s="112"/>
      <c r="V52" s="112"/>
      <c r="W52" s="112" t="s">
        <v>164</v>
      </c>
      <c r="X52" s="112"/>
      <c r="Y52" s="113" t="s">
        <v>164</v>
      </c>
      <c r="Z52" s="111"/>
      <c r="AA52" s="112" t="s">
        <v>164</v>
      </c>
      <c r="AB52" s="112"/>
      <c r="AC52" s="112"/>
      <c r="AD52" s="112" t="s">
        <v>164</v>
      </c>
      <c r="AE52" s="112"/>
      <c r="AF52" s="113" t="s">
        <v>164</v>
      </c>
      <c r="AG52" s="111"/>
      <c r="AH52" s="112" t="s">
        <v>164</v>
      </c>
      <c r="AI52" s="112"/>
      <c r="AJ52" s="112"/>
      <c r="AK52" s="112" t="s">
        <v>164</v>
      </c>
      <c r="AL52" s="112"/>
      <c r="AM52" s="113" t="s">
        <v>164</v>
      </c>
      <c r="AN52" s="111"/>
      <c r="AO52" s="112" t="s">
        <v>164</v>
      </c>
      <c r="AP52" s="112"/>
      <c r="AQ52" s="112"/>
      <c r="AR52" s="112" t="s">
        <v>164</v>
      </c>
      <c r="AS52" s="112"/>
      <c r="AT52" s="113" t="s">
        <v>164</v>
      </c>
      <c r="AU52" s="111"/>
      <c r="AV52" s="112"/>
      <c r="AW52" s="112"/>
      <c r="AX52" s="364"/>
      <c r="AY52" s="365"/>
      <c r="AZ52" s="366"/>
      <c r="BA52" s="367"/>
      <c r="BB52" s="392" t="s">
        <v>135</v>
      </c>
      <c r="BC52" s="393"/>
      <c r="BD52" s="393"/>
      <c r="BE52" s="393"/>
      <c r="BF52" s="394"/>
    </row>
    <row r="53" spans="2:58" ht="20.25" customHeight="1" x14ac:dyDescent="0.4">
      <c r="B53" s="318"/>
      <c r="C53" s="386"/>
      <c r="D53" s="387"/>
      <c r="E53" s="388"/>
      <c r="F53" s="92"/>
      <c r="G53" s="321"/>
      <c r="H53" s="326"/>
      <c r="I53" s="324"/>
      <c r="J53" s="324"/>
      <c r="K53" s="325"/>
      <c r="L53" s="333"/>
      <c r="M53" s="334"/>
      <c r="N53" s="334"/>
      <c r="O53" s="335"/>
      <c r="P53" s="354" t="s">
        <v>14</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
      <c r="B54" s="318"/>
      <c r="C54" s="389"/>
      <c r="D54" s="390"/>
      <c r="E54" s="391"/>
      <c r="F54" s="92" t="str">
        <f>C52</f>
        <v>機能訓練指導員</v>
      </c>
      <c r="G54" s="381"/>
      <c r="H54" s="326"/>
      <c r="I54" s="324"/>
      <c r="J54" s="324"/>
      <c r="K54" s="325"/>
      <c r="L54" s="382"/>
      <c r="M54" s="352"/>
      <c r="N54" s="352"/>
      <c r="O54" s="353"/>
      <c r="P54" s="361" t="s">
        <v>49</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
      <c r="B55" s="318">
        <f>B52+1</f>
        <v>12</v>
      </c>
      <c r="C55" s="383"/>
      <c r="D55" s="384"/>
      <c r="E55" s="385"/>
      <c r="F55" s="119"/>
      <c r="G55" s="320"/>
      <c r="H55" s="323"/>
      <c r="I55" s="324"/>
      <c r="J55" s="324"/>
      <c r="K55" s="325"/>
      <c r="L55" s="330"/>
      <c r="M55" s="331"/>
      <c r="N55" s="331"/>
      <c r="O55" s="332"/>
      <c r="P55" s="339" t="s">
        <v>48</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
      <c r="B56" s="318"/>
      <c r="C56" s="386"/>
      <c r="D56" s="387"/>
      <c r="E56" s="388"/>
      <c r="F56" s="92"/>
      <c r="G56" s="321"/>
      <c r="H56" s="326"/>
      <c r="I56" s="324"/>
      <c r="J56" s="324"/>
      <c r="K56" s="325"/>
      <c r="L56" s="333"/>
      <c r="M56" s="334"/>
      <c r="N56" s="334"/>
      <c r="O56" s="335"/>
      <c r="P56" s="354" t="s">
        <v>14</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
      <c r="B57" s="318"/>
      <c r="C57" s="389"/>
      <c r="D57" s="390"/>
      <c r="E57" s="391"/>
      <c r="F57" s="92">
        <f>C55</f>
        <v>0</v>
      </c>
      <c r="G57" s="381"/>
      <c r="H57" s="326"/>
      <c r="I57" s="324"/>
      <c r="J57" s="324"/>
      <c r="K57" s="325"/>
      <c r="L57" s="382"/>
      <c r="M57" s="352"/>
      <c r="N57" s="352"/>
      <c r="O57" s="353"/>
      <c r="P57" s="361" t="s">
        <v>49</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
      <c r="B58" s="318">
        <f>B55+1</f>
        <v>13</v>
      </c>
      <c r="C58" s="383"/>
      <c r="D58" s="384"/>
      <c r="E58" s="385"/>
      <c r="F58" s="119"/>
      <c r="G58" s="320"/>
      <c r="H58" s="323"/>
      <c r="I58" s="324"/>
      <c r="J58" s="324"/>
      <c r="K58" s="325"/>
      <c r="L58" s="330"/>
      <c r="M58" s="331"/>
      <c r="N58" s="331"/>
      <c r="O58" s="332"/>
      <c r="P58" s="339" t="s">
        <v>48</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
      <c r="B59" s="318"/>
      <c r="C59" s="386"/>
      <c r="D59" s="387"/>
      <c r="E59" s="388"/>
      <c r="F59" s="92"/>
      <c r="G59" s="321"/>
      <c r="H59" s="326"/>
      <c r="I59" s="324"/>
      <c r="J59" s="324"/>
      <c r="K59" s="325"/>
      <c r="L59" s="333"/>
      <c r="M59" s="334"/>
      <c r="N59" s="334"/>
      <c r="O59" s="335"/>
      <c r="P59" s="354" t="s">
        <v>14</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45">
      <c r="B60" s="319"/>
      <c r="C60" s="389"/>
      <c r="D60" s="390"/>
      <c r="E60" s="391"/>
      <c r="F60" s="95">
        <f>C58</f>
        <v>0</v>
      </c>
      <c r="G60" s="322"/>
      <c r="H60" s="327"/>
      <c r="I60" s="328"/>
      <c r="J60" s="328"/>
      <c r="K60" s="329"/>
      <c r="L60" s="336"/>
      <c r="M60" s="337"/>
      <c r="N60" s="337"/>
      <c r="O60" s="338"/>
      <c r="P60" s="369" t="s">
        <v>49</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375" t="s">
        <v>192</v>
      </c>
      <c r="H62" s="375"/>
      <c r="I62" s="375"/>
      <c r="J62" s="375"/>
      <c r="K62" s="376"/>
      <c r="L62" s="271"/>
      <c r="M62" s="346" t="s">
        <v>59</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
      <c r="B63" s="278"/>
      <c r="C63" s="208"/>
      <c r="D63" s="208"/>
      <c r="E63" s="208"/>
      <c r="F63" s="195"/>
      <c r="G63" s="377"/>
      <c r="H63" s="377"/>
      <c r="I63" s="377"/>
      <c r="J63" s="377"/>
      <c r="K63" s="378"/>
      <c r="L63" s="275"/>
      <c r="M63" s="372" t="s">
        <v>4</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
      <c r="B64" s="269"/>
      <c r="C64" s="270"/>
      <c r="D64" s="270"/>
      <c r="E64" s="270"/>
      <c r="F64" s="195"/>
      <c r="G64" s="379"/>
      <c r="H64" s="379"/>
      <c r="I64" s="379"/>
      <c r="J64" s="379"/>
      <c r="K64" s="380"/>
      <c r="L64" s="275"/>
      <c r="M64" s="372" t="s">
        <v>60</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
      <c r="B65" s="194"/>
      <c r="C65" s="195"/>
      <c r="D65" s="195"/>
      <c r="E65" s="195"/>
      <c r="F65" s="195"/>
      <c r="G65" s="342" t="s">
        <v>193</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45">
      <c r="B66" s="196"/>
      <c r="C66" s="197"/>
      <c r="D66" s="197"/>
      <c r="E66" s="197"/>
      <c r="F66" s="197"/>
      <c r="G66" s="344" t="s">
        <v>194</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
      <c r="B67" s="289" t="s">
        <v>195</v>
      </c>
      <c r="C67" s="290"/>
      <c r="D67" s="290"/>
      <c r="E67" s="290"/>
      <c r="F67" s="290"/>
      <c r="G67" s="290"/>
      <c r="H67" s="290"/>
      <c r="I67" s="290"/>
      <c r="J67" s="290"/>
      <c r="K67" s="291"/>
      <c r="L67" s="295" t="s">
        <v>59</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
      <c r="B68" s="289"/>
      <c r="C68" s="290"/>
      <c r="D68" s="290"/>
      <c r="E68" s="290"/>
      <c r="F68" s="290"/>
      <c r="G68" s="290"/>
      <c r="H68" s="290"/>
      <c r="I68" s="290"/>
      <c r="J68" s="290"/>
      <c r="K68" s="291"/>
      <c r="L68" s="297" t="s">
        <v>4</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
      <c r="B69" s="289"/>
      <c r="C69" s="290"/>
      <c r="D69" s="290"/>
      <c r="E69" s="290"/>
      <c r="F69" s="290"/>
      <c r="G69" s="290"/>
      <c r="H69" s="290"/>
      <c r="I69" s="290"/>
      <c r="J69" s="290"/>
      <c r="K69" s="291"/>
      <c r="L69" s="297" t="s">
        <v>60</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
      <c r="B70" s="289"/>
      <c r="C70" s="290"/>
      <c r="D70" s="290"/>
      <c r="E70" s="290"/>
      <c r="F70" s="290"/>
      <c r="G70" s="290"/>
      <c r="H70" s="290"/>
      <c r="I70" s="290"/>
      <c r="J70" s="290"/>
      <c r="K70" s="291"/>
      <c r="L70" s="297" t="s">
        <v>61</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4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sheet="1" objects="1" scenarios="1"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68</v>
      </c>
    </row>
    <row r="2" spans="2:23" x14ac:dyDescent="0.4">
      <c r="B2" s="81" t="s">
        <v>69</v>
      </c>
      <c r="E2" s="82"/>
      <c r="I2" s="83"/>
    </row>
    <row r="3" spans="2:23" x14ac:dyDescent="0.4">
      <c r="B3" s="83" t="s">
        <v>152</v>
      </c>
      <c r="E3" s="82" t="s">
        <v>156</v>
      </c>
      <c r="I3" s="83"/>
    </row>
    <row r="4" spans="2:23" x14ac:dyDescent="0.4">
      <c r="B4" s="81"/>
      <c r="E4" s="503" t="s">
        <v>51</v>
      </c>
      <c r="F4" s="503"/>
      <c r="G4" s="503"/>
      <c r="H4" s="503"/>
      <c r="I4" s="503"/>
      <c r="J4" s="503"/>
      <c r="K4" s="503"/>
      <c r="M4" s="503" t="s">
        <v>50</v>
      </c>
      <c r="N4" s="503"/>
      <c r="O4" s="503"/>
      <c r="Q4" s="503" t="s">
        <v>81</v>
      </c>
      <c r="R4" s="503"/>
      <c r="S4" s="503"/>
      <c r="T4" s="503"/>
      <c r="U4" s="503"/>
      <c r="W4" s="503" t="s">
        <v>155</v>
      </c>
    </row>
    <row r="5" spans="2:23" x14ac:dyDescent="0.4">
      <c r="B5" s="79" t="s">
        <v>97</v>
      </c>
      <c r="C5" s="79" t="s">
        <v>6</v>
      </c>
      <c r="E5" s="79" t="s">
        <v>151</v>
      </c>
      <c r="F5" s="79"/>
      <c r="G5" s="79" t="s">
        <v>150</v>
      </c>
      <c r="I5" s="79" t="s">
        <v>70</v>
      </c>
      <c r="K5" s="79" t="s">
        <v>51</v>
      </c>
      <c r="M5" s="79" t="s">
        <v>153</v>
      </c>
      <c r="O5" s="79" t="s">
        <v>154</v>
      </c>
      <c r="Q5" s="79" t="s">
        <v>153</v>
      </c>
      <c r="S5" s="79" t="s">
        <v>154</v>
      </c>
      <c r="U5" s="79" t="s">
        <v>51</v>
      </c>
      <c r="W5" s="503"/>
    </row>
    <row r="6" spans="2:23" x14ac:dyDescent="0.4">
      <c r="B6" s="79">
        <v>1</v>
      </c>
      <c r="C6" s="76" t="s">
        <v>32</v>
      </c>
      <c r="D6" s="79" t="s">
        <v>72</v>
      </c>
      <c r="E6" s="75">
        <v>0.375</v>
      </c>
      <c r="F6" s="79" t="s">
        <v>1</v>
      </c>
      <c r="G6" s="75">
        <v>0.75</v>
      </c>
      <c r="H6" s="80" t="s">
        <v>74</v>
      </c>
      <c r="I6" s="75">
        <v>4.1666666666666664E-2</v>
      </c>
      <c r="J6" s="80" t="s">
        <v>65</v>
      </c>
      <c r="K6" s="84">
        <f t="shared" ref="K6:K8" si="0">(G6-E6-I6)*24</f>
        <v>8</v>
      </c>
      <c r="M6" s="75">
        <v>0.39583333333333331</v>
      </c>
      <c r="N6" s="79" t="s">
        <v>1</v>
      </c>
      <c r="O6" s="75">
        <v>0.6875</v>
      </c>
      <c r="Q6" s="74">
        <f>IF(E6&lt;M6,M6,E6)</f>
        <v>0.39583333333333331</v>
      </c>
      <c r="R6" s="79" t="s">
        <v>1</v>
      </c>
      <c r="S6" s="74">
        <f t="shared" ref="S6:S8" si="1">IF(G6&gt;O6,O6,G6)</f>
        <v>0.6875</v>
      </c>
      <c r="U6" s="85">
        <f t="shared" ref="U6:U8" si="2">(S6-Q6)*24</f>
        <v>7</v>
      </c>
      <c r="W6" s="90"/>
    </row>
    <row r="7" spans="2:23" x14ac:dyDescent="0.4">
      <c r="B7" s="79">
        <v>2</v>
      </c>
      <c r="C7" s="76" t="s">
        <v>35</v>
      </c>
      <c r="D7" s="79" t="s">
        <v>72</v>
      </c>
      <c r="E7" s="75"/>
      <c r="F7" s="79" t="s">
        <v>1</v>
      </c>
      <c r="G7" s="75"/>
      <c r="H7" s="80" t="s">
        <v>74</v>
      </c>
      <c r="I7" s="75">
        <v>0</v>
      </c>
      <c r="J7" s="80" t="s">
        <v>65</v>
      </c>
      <c r="K7" s="84">
        <f t="shared" si="0"/>
        <v>0</v>
      </c>
      <c r="M7" s="75"/>
      <c r="N7" s="79" t="s">
        <v>1</v>
      </c>
      <c r="O7" s="75"/>
      <c r="Q7" s="74">
        <f t="shared" ref="Q7:Q8" si="3">IF(E7&lt;M7,M7,E7)</f>
        <v>0</v>
      </c>
      <c r="R7" s="79" t="s">
        <v>1</v>
      </c>
      <c r="S7" s="74">
        <f t="shared" si="1"/>
        <v>0</v>
      </c>
      <c r="U7" s="85">
        <f t="shared" si="2"/>
        <v>0</v>
      </c>
      <c r="W7" s="90"/>
    </row>
    <row r="8" spans="2:23" x14ac:dyDescent="0.4">
      <c r="B8" s="79">
        <v>3</v>
      </c>
      <c r="C8" s="76" t="s">
        <v>33</v>
      </c>
      <c r="D8" s="79" t="s">
        <v>72</v>
      </c>
      <c r="E8" s="75"/>
      <c r="F8" s="79" t="s">
        <v>1</v>
      </c>
      <c r="G8" s="75"/>
      <c r="H8" s="80" t="s">
        <v>74</v>
      </c>
      <c r="I8" s="75">
        <v>0</v>
      </c>
      <c r="J8" s="80" t="s">
        <v>65</v>
      </c>
      <c r="K8" s="84">
        <f t="shared" si="0"/>
        <v>0</v>
      </c>
      <c r="M8" s="75"/>
      <c r="N8" s="79" t="s">
        <v>1</v>
      </c>
      <c r="O8" s="75"/>
      <c r="Q8" s="74">
        <f t="shared" si="3"/>
        <v>0</v>
      </c>
      <c r="R8" s="79" t="s">
        <v>1</v>
      </c>
      <c r="S8" s="74">
        <f t="shared" si="1"/>
        <v>0</v>
      </c>
      <c r="U8" s="85">
        <f t="shared" si="2"/>
        <v>0</v>
      </c>
      <c r="W8" s="90"/>
    </row>
    <row r="9" spans="2:23" x14ac:dyDescent="0.4">
      <c r="B9" s="79">
        <v>4</v>
      </c>
      <c r="C9" s="76" t="s">
        <v>40</v>
      </c>
      <c r="D9" s="79" t="s">
        <v>72</v>
      </c>
      <c r="E9" s="75"/>
      <c r="F9" s="79" t="s">
        <v>1</v>
      </c>
      <c r="G9" s="75"/>
      <c r="H9" s="80" t="s">
        <v>74</v>
      </c>
      <c r="I9" s="75">
        <v>0</v>
      </c>
      <c r="J9" s="80" t="s">
        <v>65</v>
      </c>
      <c r="K9" s="84">
        <f>(G9-E9-I9)*24</f>
        <v>0</v>
      </c>
      <c r="M9" s="75"/>
      <c r="N9" s="79" t="s">
        <v>1</v>
      </c>
      <c r="O9" s="75"/>
      <c r="Q9" s="74">
        <f>IF(E9&lt;M9,M9,E9)</f>
        <v>0</v>
      </c>
      <c r="R9" s="79" t="s">
        <v>1</v>
      </c>
      <c r="S9" s="74">
        <f>IF(G9&gt;O9,O9,G9)</f>
        <v>0</v>
      </c>
      <c r="U9" s="85">
        <f>(S9-Q9)*24</f>
        <v>0</v>
      </c>
      <c r="W9" s="90"/>
    </row>
    <row r="10" spans="2:23" x14ac:dyDescent="0.4">
      <c r="B10" s="79">
        <v>5</v>
      </c>
      <c r="C10" s="76" t="s">
        <v>36</v>
      </c>
      <c r="D10" s="79" t="s">
        <v>72</v>
      </c>
      <c r="E10" s="75"/>
      <c r="F10" s="79" t="s">
        <v>1</v>
      </c>
      <c r="G10" s="75"/>
      <c r="H10" s="80" t="s">
        <v>74</v>
      </c>
      <c r="I10" s="75">
        <v>0</v>
      </c>
      <c r="J10" s="80" t="s">
        <v>65</v>
      </c>
      <c r="K10" s="84">
        <f>(G10-E10-I10)*24</f>
        <v>0</v>
      </c>
      <c r="M10" s="75"/>
      <c r="N10" s="79" t="s">
        <v>1</v>
      </c>
      <c r="O10" s="75"/>
      <c r="Q10" s="74">
        <f t="shared" ref="Q10:Q25" si="4">IF(E10&lt;M10,M10,E10)</f>
        <v>0</v>
      </c>
      <c r="R10" s="79" t="s">
        <v>1</v>
      </c>
      <c r="S10" s="74">
        <f t="shared" ref="S10:S25" si="5">IF(G10&gt;O10,O10,G10)</f>
        <v>0</v>
      </c>
      <c r="U10" s="85">
        <f t="shared" ref="U10:U25" si="6">(S10-Q10)*24</f>
        <v>0</v>
      </c>
      <c r="W10" s="90"/>
    </row>
    <row r="11" spans="2:23" x14ac:dyDescent="0.4">
      <c r="B11" s="79">
        <v>6</v>
      </c>
      <c r="C11" s="76" t="s">
        <v>37</v>
      </c>
      <c r="D11" s="79" t="s">
        <v>72</v>
      </c>
      <c r="E11" s="75"/>
      <c r="F11" s="79" t="s">
        <v>1</v>
      </c>
      <c r="G11" s="75"/>
      <c r="H11" s="80" t="s">
        <v>74</v>
      </c>
      <c r="I11" s="75">
        <v>0</v>
      </c>
      <c r="J11" s="80" t="s">
        <v>65</v>
      </c>
      <c r="K11" s="84">
        <f t="shared" ref="K11:K25" si="7">(G11-E11-I11)*24</f>
        <v>0</v>
      </c>
      <c r="M11" s="75"/>
      <c r="N11" s="79" t="s">
        <v>1</v>
      </c>
      <c r="O11" s="75"/>
      <c r="Q11" s="74">
        <f t="shared" si="4"/>
        <v>0</v>
      </c>
      <c r="R11" s="79" t="s">
        <v>1</v>
      </c>
      <c r="S11" s="74">
        <f t="shared" si="5"/>
        <v>0</v>
      </c>
      <c r="U11" s="85">
        <f t="shared" si="6"/>
        <v>0</v>
      </c>
      <c r="W11" s="90"/>
    </row>
    <row r="12" spans="2:23" x14ac:dyDescent="0.4">
      <c r="B12" s="79">
        <v>7</v>
      </c>
      <c r="C12" s="76" t="s">
        <v>41</v>
      </c>
      <c r="D12" s="79" t="s">
        <v>72</v>
      </c>
      <c r="E12" s="75"/>
      <c r="F12" s="79" t="s">
        <v>1</v>
      </c>
      <c r="G12" s="75"/>
      <c r="H12" s="80" t="s">
        <v>74</v>
      </c>
      <c r="I12" s="75">
        <v>0</v>
      </c>
      <c r="J12" s="80" t="s">
        <v>65</v>
      </c>
      <c r="K12" s="84">
        <f t="shared" si="7"/>
        <v>0</v>
      </c>
      <c r="M12" s="75"/>
      <c r="N12" s="79" t="s">
        <v>1</v>
      </c>
      <c r="O12" s="75"/>
      <c r="Q12" s="74">
        <f t="shared" si="4"/>
        <v>0</v>
      </c>
      <c r="R12" s="79" t="s">
        <v>1</v>
      </c>
      <c r="S12" s="74">
        <f t="shared" si="5"/>
        <v>0</v>
      </c>
      <c r="U12" s="85">
        <f t="shared" si="6"/>
        <v>0</v>
      </c>
      <c r="W12" s="90"/>
    </row>
    <row r="13" spans="2:23" x14ac:dyDescent="0.4">
      <c r="B13" s="79">
        <v>8</v>
      </c>
      <c r="C13" s="76" t="s">
        <v>34</v>
      </c>
      <c r="D13" s="79" t="s">
        <v>72</v>
      </c>
      <c r="E13" s="75"/>
      <c r="F13" s="79" t="s">
        <v>1</v>
      </c>
      <c r="G13" s="75"/>
      <c r="H13" s="80" t="s">
        <v>74</v>
      </c>
      <c r="I13" s="75">
        <v>0</v>
      </c>
      <c r="J13" s="80" t="s">
        <v>65</v>
      </c>
      <c r="K13" s="84">
        <f t="shared" si="7"/>
        <v>0</v>
      </c>
      <c r="M13" s="75"/>
      <c r="N13" s="79" t="s">
        <v>1</v>
      </c>
      <c r="O13" s="75"/>
      <c r="Q13" s="74">
        <f t="shared" si="4"/>
        <v>0</v>
      </c>
      <c r="R13" s="79" t="s">
        <v>1</v>
      </c>
      <c r="S13" s="74">
        <f t="shared" si="5"/>
        <v>0</v>
      </c>
      <c r="U13" s="85">
        <f t="shared" si="6"/>
        <v>0</v>
      </c>
      <c r="W13" s="90"/>
    </row>
    <row r="14" spans="2:23" x14ac:dyDescent="0.4">
      <c r="B14" s="79">
        <v>9</v>
      </c>
      <c r="C14" s="76" t="s">
        <v>42</v>
      </c>
      <c r="D14" s="79" t="s">
        <v>72</v>
      </c>
      <c r="E14" s="75"/>
      <c r="F14" s="79" t="s">
        <v>1</v>
      </c>
      <c r="G14" s="75"/>
      <c r="H14" s="80" t="s">
        <v>74</v>
      </c>
      <c r="I14" s="75">
        <v>0</v>
      </c>
      <c r="J14" s="80" t="s">
        <v>65</v>
      </c>
      <c r="K14" s="84">
        <f t="shared" si="7"/>
        <v>0</v>
      </c>
      <c r="M14" s="75"/>
      <c r="N14" s="79" t="s">
        <v>1</v>
      </c>
      <c r="O14" s="75"/>
      <c r="Q14" s="74">
        <f t="shared" si="4"/>
        <v>0</v>
      </c>
      <c r="R14" s="79" t="s">
        <v>1</v>
      </c>
      <c r="S14" s="74">
        <f t="shared" si="5"/>
        <v>0</v>
      </c>
      <c r="U14" s="85">
        <f t="shared" si="6"/>
        <v>0</v>
      </c>
      <c r="W14" s="90"/>
    </row>
    <row r="15" spans="2:23" x14ac:dyDescent="0.4">
      <c r="B15" s="79">
        <v>10</v>
      </c>
      <c r="C15" s="76" t="s">
        <v>43</v>
      </c>
      <c r="D15" s="79" t="s">
        <v>72</v>
      </c>
      <c r="E15" s="75"/>
      <c r="F15" s="79" t="s">
        <v>1</v>
      </c>
      <c r="G15" s="75"/>
      <c r="H15" s="80" t="s">
        <v>74</v>
      </c>
      <c r="I15" s="75">
        <v>0</v>
      </c>
      <c r="J15" s="80" t="s">
        <v>65</v>
      </c>
      <c r="K15" s="84">
        <f t="shared" si="7"/>
        <v>0</v>
      </c>
      <c r="M15" s="75"/>
      <c r="N15" s="79" t="s">
        <v>1</v>
      </c>
      <c r="O15" s="75"/>
      <c r="Q15" s="74">
        <f t="shared" si="4"/>
        <v>0</v>
      </c>
      <c r="R15" s="79" t="s">
        <v>1</v>
      </c>
      <c r="S15" s="74">
        <f>IF(G15&gt;O15,O15,G15)</f>
        <v>0</v>
      </c>
      <c r="U15" s="85">
        <f t="shared" si="6"/>
        <v>0</v>
      </c>
      <c r="W15" s="90"/>
    </row>
    <row r="16" spans="2:23" x14ac:dyDescent="0.4">
      <c r="B16" s="79">
        <v>11</v>
      </c>
      <c r="C16" s="76" t="s">
        <v>44</v>
      </c>
      <c r="D16" s="79" t="s">
        <v>72</v>
      </c>
      <c r="E16" s="75"/>
      <c r="F16" s="79" t="s">
        <v>1</v>
      </c>
      <c r="G16" s="75"/>
      <c r="H16" s="80" t="s">
        <v>74</v>
      </c>
      <c r="I16" s="75">
        <v>0</v>
      </c>
      <c r="J16" s="80" t="s">
        <v>65</v>
      </c>
      <c r="K16" s="84">
        <f t="shared" si="7"/>
        <v>0</v>
      </c>
      <c r="M16" s="75"/>
      <c r="N16" s="79" t="s">
        <v>1</v>
      </c>
      <c r="O16" s="75"/>
      <c r="Q16" s="74">
        <f t="shared" si="4"/>
        <v>0</v>
      </c>
      <c r="R16" s="79" t="s">
        <v>1</v>
      </c>
      <c r="S16" s="74">
        <f t="shared" si="5"/>
        <v>0</v>
      </c>
      <c r="U16" s="85">
        <f t="shared" si="6"/>
        <v>0</v>
      </c>
      <c r="W16" s="90"/>
    </row>
    <row r="17" spans="2:23" x14ac:dyDescent="0.4">
      <c r="B17" s="79">
        <v>12</v>
      </c>
      <c r="C17" s="76" t="s">
        <v>45</v>
      </c>
      <c r="D17" s="79" t="s">
        <v>72</v>
      </c>
      <c r="E17" s="75"/>
      <c r="F17" s="79" t="s">
        <v>1</v>
      </c>
      <c r="G17" s="75"/>
      <c r="H17" s="80" t="s">
        <v>74</v>
      </c>
      <c r="I17" s="75">
        <v>0</v>
      </c>
      <c r="J17" s="80" t="s">
        <v>65</v>
      </c>
      <c r="K17" s="84">
        <f t="shared" si="7"/>
        <v>0</v>
      </c>
      <c r="M17" s="75"/>
      <c r="N17" s="79" t="s">
        <v>1</v>
      </c>
      <c r="O17" s="75"/>
      <c r="Q17" s="74">
        <f t="shared" si="4"/>
        <v>0</v>
      </c>
      <c r="R17" s="79" t="s">
        <v>1</v>
      </c>
      <c r="S17" s="74">
        <f t="shared" si="5"/>
        <v>0</v>
      </c>
      <c r="U17" s="85">
        <f t="shared" si="6"/>
        <v>0</v>
      </c>
      <c r="W17" s="90"/>
    </row>
    <row r="18" spans="2:23" x14ac:dyDescent="0.4">
      <c r="B18" s="79">
        <v>13</v>
      </c>
      <c r="C18" s="76" t="s">
        <v>46</v>
      </c>
      <c r="D18" s="79" t="s">
        <v>72</v>
      </c>
      <c r="E18" s="75"/>
      <c r="F18" s="79" t="s">
        <v>1</v>
      </c>
      <c r="G18" s="75"/>
      <c r="H18" s="80" t="s">
        <v>74</v>
      </c>
      <c r="I18" s="75">
        <v>0</v>
      </c>
      <c r="J18" s="80" t="s">
        <v>65</v>
      </c>
      <c r="K18" s="84">
        <f t="shared" si="7"/>
        <v>0</v>
      </c>
      <c r="M18" s="75"/>
      <c r="N18" s="79" t="s">
        <v>1</v>
      </c>
      <c r="O18" s="75"/>
      <c r="Q18" s="74">
        <f t="shared" si="4"/>
        <v>0</v>
      </c>
      <c r="R18" s="79" t="s">
        <v>1</v>
      </c>
      <c r="S18" s="74">
        <f t="shared" si="5"/>
        <v>0</v>
      </c>
      <c r="U18" s="85">
        <f t="shared" si="6"/>
        <v>0</v>
      </c>
      <c r="W18" s="90"/>
    </row>
    <row r="19" spans="2:23" x14ac:dyDescent="0.4">
      <c r="B19" s="79">
        <v>14</v>
      </c>
      <c r="C19" s="76" t="s">
        <v>47</v>
      </c>
      <c r="D19" s="79" t="s">
        <v>72</v>
      </c>
      <c r="E19" s="75"/>
      <c r="F19" s="79" t="s">
        <v>1</v>
      </c>
      <c r="G19" s="75"/>
      <c r="H19" s="80" t="s">
        <v>74</v>
      </c>
      <c r="I19" s="75">
        <v>0</v>
      </c>
      <c r="J19" s="80" t="s">
        <v>65</v>
      </c>
      <c r="K19" s="84">
        <f t="shared" si="7"/>
        <v>0</v>
      </c>
      <c r="M19" s="75"/>
      <c r="N19" s="79" t="s">
        <v>1</v>
      </c>
      <c r="O19" s="75"/>
      <c r="Q19" s="74">
        <f t="shared" si="4"/>
        <v>0</v>
      </c>
      <c r="R19" s="79" t="s">
        <v>1</v>
      </c>
      <c r="S19" s="74">
        <f t="shared" si="5"/>
        <v>0</v>
      </c>
      <c r="U19" s="85">
        <f t="shared" si="6"/>
        <v>0</v>
      </c>
      <c r="W19" s="90"/>
    </row>
    <row r="20" spans="2:23" x14ac:dyDescent="0.4">
      <c r="B20" s="79">
        <v>15</v>
      </c>
      <c r="C20" s="76" t="s">
        <v>38</v>
      </c>
      <c r="D20" s="79" t="s">
        <v>72</v>
      </c>
      <c r="E20" s="75"/>
      <c r="F20" s="79" t="s">
        <v>1</v>
      </c>
      <c r="G20" s="75"/>
      <c r="H20" s="80" t="s">
        <v>74</v>
      </c>
      <c r="I20" s="75">
        <v>0</v>
      </c>
      <c r="J20" s="80" t="s">
        <v>65</v>
      </c>
      <c r="K20" s="86">
        <f t="shared" si="7"/>
        <v>0</v>
      </c>
      <c r="M20" s="75"/>
      <c r="N20" s="79" t="s">
        <v>1</v>
      </c>
      <c r="O20" s="75"/>
      <c r="Q20" s="74">
        <f t="shared" si="4"/>
        <v>0</v>
      </c>
      <c r="R20" s="79" t="s">
        <v>1</v>
      </c>
      <c r="S20" s="74">
        <f t="shared" si="5"/>
        <v>0</v>
      </c>
      <c r="U20" s="85">
        <f t="shared" si="6"/>
        <v>0</v>
      </c>
      <c r="W20" s="90"/>
    </row>
    <row r="21" spans="2:23" x14ac:dyDescent="0.4">
      <c r="B21" s="79">
        <v>16</v>
      </c>
      <c r="C21" s="76" t="s">
        <v>54</v>
      </c>
      <c r="D21" s="79" t="s">
        <v>72</v>
      </c>
      <c r="E21" s="75"/>
      <c r="F21" s="79" t="s">
        <v>1</v>
      </c>
      <c r="G21" s="75"/>
      <c r="H21" s="80" t="s">
        <v>74</v>
      </c>
      <c r="I21" s="75">
        <v>0</v>
      </c>
      <c r="J21" s="80" t="s">
        <v>65</v>
      </c>
      <c r="K21" s="84">
        <f t="shared" si="7"/>
        <v>0</v>
      </c>
      <c r="M21" s="75"/>
      <c r="N21" s="79" t="s">
        <v>1</v>
      </c>
      <c r="O21" s="75"/>
      <c r="Q21" s="74">
        <f t="shared" si="4"/>
        <v>0</v>
      </c>
      <c r="R21" s="79" t="s">
        <v>1</v>
      </c>
      <c r="S21" s="74">
        <f t="shared" si="5"/>
        <v>0</v>
      </c>
      <c r="U21" s="85">
        <f t="shared" si="6"/>
        <v>0</v>
      </c>
      <c r="W21" s="90"/>
    </row>
    <row r="22" spans="2:23" x14ac:dyDescent="0.4">
      <c r="B22" s="79">
        <v>17</v>
      </c>
      <c r="C22" s="76" t="s">
        <v>55</v>
      </c>
      <c r="D22" s="79" t="s">
        <v>72</v>
      </c>
      <c r="E22" s="75"/>
      <c r="F22" s="79" t="s">
        <v>1</v>
      </c>
      <c r="G22" s="75"/>
      <c r="H22" s="80" t="s">
        <v>74</v>
      </c>
      <c r="I22" s="75">
        <v>0</v>
      </c>
      <c r="J22" s="80" t="s">
        <v>65</v>
      </c>
      <c r="K22" s="84">
        <f t="shared" ref="K22:K24" si="8">(G22-E22-I22)*24</f>
        <v>0</v>
      </c>
      <c r="M22" s="75"/>
      <c r="N22" s="79" t="s">
        <v>1</v>
      </c>
      <c r="O22" s="75"/>
      <c r="Q22" s="74">
        <f t="shared" ref="Q22:Q24" si="9">IF(E22&lt;M22,M22,E22)</f>
        <v>0</v>
      </c>
      <c r="R22" s="79" t="s">
        <v>1</v>
      </c>
      <c r="S22" s="74">
        <f t="shared" ref="S22:S24" si="10">IF(G22&gt;O22,O22,G22)</f>
        <v>0</v>
      </c>
      <c r="U22" s="85">
        <f t="shared" ref="U22:U24" si="11">(S22-Q22)*24</f>
        <v>0</v>
      </c>
      <c r="W22" s="90"/>
    </row>
    <row r="23" spans="2:23" x14ac:dyDescent="0.4">
      <c r="B23" s="79">
        <v>18</v>
      </c>
      <c r="C23" s="76" t="s">
        <v>56</v>
      </c>
      <c r="D23" s="79" t="s">
        <v>72</v>
      </c>
      <c r="E23" s="75"/>
      <c r="F23" s="79" t="s">
        <v>1</v>
      </c>
      <c r="G23" s="75"/>
      <c r="H23" s="80" t="s">
        <v>74</v>
      </c>
      <c r="I23" s="75">
        <v>0</v>
      </c>
      <c r="J23" s="80" t="s">
        <v>65</v>
      </c>
      <c r="K23" s="84">
        <f t="shared" si="8"/>
        <v>0</v>
      </c>
      <c r="M23" s="75"/>
      <c r="N23" s="79" t="s">
        <v>1</v>
      </c>
      <c r="O23" s="75"/>
      <c r="Q23" s="74">
        <f t="shared" si="9"/>
        <v>0</v>
      </c>
      <c r="R23" s="79" t="s">
        <v>1</v>
      </c>
      <c r="S23" s="74">
        <f t="shared" si="10"/>
        <v>0</v>
      </c>
      <c r="U23" s="85">
        <f t="shared" si="11"/>
        <v>0</v>
      </c>
      <c r="W23" s="90"/>
    </row>
    <row r="24" spans="2:23" x14ac:dyDescent="0.4">
      <c r="B24" s="79">
        <v>19</v>
      </c>
      <c r="C24" s="76" t="s">
        <v>75</v>
      </c>
      <c r="D24" s="79" t="s">
        <v>72</v>
      </c>
      <c r="E24" s="75"/>
      <c r="F24" s="79" t="s">
        <v>1</v>
      </c>
      <c r="G24" s="75"/>
      <c r="H24" s="80" t="s">
        <v>74</v>
      </c>
      <c r="I24" s="75">
        <v>0</v>
      </c>
      <c r="J24" s="80" t="s">
        <v>65</v>
      </c>
      <c r="K24" s="84">
        <f t="shared" si="8"/>
        <v>0</v>
      </c>
      <c r="M24" s="75"/>
      <c r="N24" s="79" t="s">
        <v>1</v>
      </c>
      <c r="O24" s="75"/>
      <c r="Q24" s="74">
        <f t="shared" si="9"/>
        <v>0</v>
      </c>
      <c r="R24" s="79" t="s">
        <v>1</v>
      </c>
      <c r="S24" s="74">
        <f t="shared" si="10"/>
        <v>0</v>
      </c>
      <c r="U24" s="85">
        <f t="shared" si="11"/>
        <v>0</v>
      </c>
      <c r="W24" s="90"/>
    </row>
    <row r="25" spans="2:23" x14ac:dyDescent="0.4">
      <c r="B25" s="79">
        <v>20</v>
      </c>
      <c r="C25" s="76" t="s">
        <v>76</v>
      </c>
      <c r="D25" s="79" t="s">
        <v>72</v>
      </c>
      <c r="E25" s="75"/>
      <c r="F25" s="79" t="s">
        <v>1</v>
      </c>
      <c r="G25" s="75"/>
      <c r="H25" s="80" t="s">
        <v>74</v>
      </c>
      <c r="I25" s="75">
        <v>0</v>
      </c>
      <c r="J25" s="80" t="s">
        <v>65</v>
      </c>
      <c r="K25" s="84">
        <f t="shared" si="7"/>
        <v>0</v>
      </c>
      <c r="M25" s="75"/>
      <c r="N25" s="79" t="s">
        <v>1</v>
      </c>
      <c r="O25" s="75"/>
      <c r="Q25" s="74">
        <f t="shared" si="4"/>
        <v>0</v>
      </c>
      <c r="R25" s="79" t="s">
        <v>1</v>
      </c>
      <c r="S25" s="74">
        <f t="shared" si="5"/>
        <v>0</v>
      </c>
      <c r="U25" s="85">
        <f t="shared" si="6"/>
        <v>0</v>
      </c>
      <c r="W25" s="90"/>
    </row>
    <row r="26" spans="2:23" x14ac:dyDescent="0.4">
      <c r="B26" s="79">
        <v>21</v>
      </c>
      <c r="C26" s="76" t="s">
        <v>77</v>
      </c>
      <c r="D26" s="79" t="s">
        <v>72</v>
      </c>
      <c r="E26" s="87"/>
      <c r="F26" s="79" t="s">
        <v>1</v>
      </c>
      <c r="G26" s="87"/>
      <c r="H26" s="80" t="s">
        <v>74</v>
      </c>
      <c r="I26" s="87"/>
      <c r="J26" s="80" t="s">
        <v>65</v>
      </c>
      <c r="K26" s="76">
        <v>1</v>
      </c>
      <c r="M26" s="84"/>
      <c r="N26" s="79" t="s">
        <v>1</v>
      </c>
      <c r="O26" s="84"/>
      <c r="Q26" s="84"/>
      <c r="R26" s="79" t="s">
        <v>1</v>
      </c>
      <c r="S26" s="84"/>
      <c r="U26" s="76">
        <v>1</v>
      </c>
      <c r="W26" s="90"/>
    </row>
    <row r="27" spans="2:23" x14ac:dyDescent="0.4">
      <c r="B27" s="79">
        <v>22</v>
      </c>
      <c r="C27" s="76" t="s">
        <v>78</v>
      </c>
      <c r="D27" s="79" t="s">
        <v>72</v>
      </c>
      <c r="E27" s="87"/>
      <c r="F27" s="79" t="s">
        <v>1</v>
      </c>
      <c r="G27" s="87"/>
      <c r="H27" s="80" t="s">
        <v>74</v>
      </c>
      <c r="I27" s="87"/>
      <c r="J27" s="80" t="s">
        <v>65</v>
      </c>
      <c r="K27" s="76">
        <v>2</v>
      </c>
      <c r="M27" s="84"/>
      <c r="N27" s="79" t="s">
        <v>1</v>
      </c>
      <c r="O27" s="84"/>
      <c r="Q27" s="84"/>
      <c r="R27" s="79" t="s">
        <v>1</v>
      </c>
      <c r="S27" s="84"/>
      <c r="U27" s="76">
        <v>2</v>
      </c>
      <c r="W27" s="90"/>
    </row>
    <row r="28" spans="2:23" x14ac:dyDescent="0.4">
      <c r="B28" s="79">
        <v>23</v>
      </c>
      <c r="C28" s="76" t="s">
        <v>79</v>
      </c>
      <c r="D28" s="79" t="s">
        <v>72</v>
      </c>
      <c r="E28" s="87"/>
      <c r="F28" s="79" t="s">
        <v>1</v>
      </c>
      <c r="G28" s="87"/>
      <c r="H28" s="80" t="s">
        <v>74</v>
      </c>
      <c r="I28" s="87"/>
      <c r="J28" s="80" t="s">
        <v>65</v>
      </c>
      <c r="K28" s="76">
        <v>3</v>
      </c>
      <c r="M28" s="84"/>
      <c r="N28" s="79" t="s">
        <v>1</v>
      </c>
      <c r="O28" s="84"/>
      <c r="Q28" s="84"/>
      <c r="R28" s="79" t="s">
        <v>1</v>
      </c>
      <c r="S28" s="84"/>
      <c r="U28" s="76">
        <v>3</v>
      </c>
      <c r="W28" s="90"/>
    </row>
    <row r="29" spans="2:23" x14ac:dyDescent="0.4">
      <c r="B29" s="79">
        <v>24</v>
      </c>
      <c r="C29" s="76" t="s">
        <v>80</v>
      </c>
      <c r="D29" s="79" t="s">
        <v>72</v>
      </c>
      <c r="E29" s="87"/>
      <c r="F29" s="79" t="s">
        <v>1</v>
      </c>
      <c r="G29" s="87"/>
      <c r="H29" s="80" t="s">
        <v>74</v>
      </c>
      <c r="I29" s="87"/>
      <c r="J29" s="80" t="s">
        <v>65</v>
      </c>
      <c r="K29" s="76">
        <v>4</v>
      </c>
      <c r="M29" s="84"/>
      <c r="N29" s="79" t="s">
        <v>1</v>
      </c>
      <c r="O29" s="84"/>
      <c r="Q29" s="84"/>
      <c r="R29" s="79" t="s">
        <v>1</v>
      </c>
      <c r="S29" s="84"/>
      <c r="U29" s="76">
        <v>4</v>
      </c>
      <c r="W29" s="90"/>
    </row>
    <row r="30" spans="2:23" x14ac:dyDescent="0.4">
      <c r="B30" s="79">
        <v>25</v>
      </c>
      <c r="C30" s="76" t="s">
        <v>57</v>
      </c>
      <c r="D30" s="79" t="s">
        <v>72</v>
      </c>
      <c r="E30" s="87"/>
      <c r="F30" s="79" t="s">
        <v>1</v>
      </c>
      <c r="G30" s="87"/>
      <c r="H30" s="80" t="s">
        <v>74</v>
      </c>
      <c r="I30" s="87"/>
      <c r="J30" s="80" t="s">
        <v>65</v>
      </c>
      <c r="K30" s="76">
        <v>4</v>
      </c>
      <c r="M30" s="84"/>
      <c r="N30" s="79" t="s">
        <v>1</v>
      </c>
      <c r="O30" s="84"/>
      <c r="Q30" s="84"/>
      <c r="R30" s="79" t="s">
        <v>1</v>
      </c>
      <c r="S30" s="84"/>
      <c r="U30" s="76">
        <v>3</v>
      </c>
      <c r="W30" s="90"/>
    </row>
    <row r="31" spans="2:23" x14ac:dyDescent="0.4">
      <c r="B31" s="79">
        <v>26</v>
      </c>
      <c r="C31" s="76" t="s">
        <v>58</v>
      </c>
      <c r="D31" s="79" t="s">
        <v>72</v>
      </c>
      <c r="E31" s="87"/>
      <c r="F31" s="79" t="s">
        <v>1</v>
      </c>
      <c r="G31" s="87"/>
      <c r="H31" s="80" t="s">
        <v>74</v>
      </c>
      <c r="I31" s="87"/>
      <c r="J31" s="80" t="s">
        <v>65</v>
      </c>
      <c r="K31" s="76">
        <v>5</v>
      </c>
      <c r="M31" s="84"/>
      <c r="N31" s="79" t="s">
        <v>1</v>
      </c>
      <c r="O31" s="84"/>
      <c r="Q31" s="84"/>
      <c r="R31" s="79" t="s">
        <v>1</v>
      </c>
      <c r="S31" s="84"/>
      <c r="U31" s="76">
        <v>5</v>
      </c>
      <c r="W31" s="90"/>
    </row>
    <row r="32" spans="2:23" x14ac:dyDescent="0.4">
      <c r="B32" s="79">
        <v>27</v>
      </c>
      <c r="C32" s="76" t="s">
        <v>71</v>
      </c>
      <c r="D32" s="79" t="s">
        <v>72</v>
      </c>
      <c r="E32" s="87"/>
      <c r="F32" s="79" t="s">
        <v>1</v>
      </c>
      <c r="G32" s="87"/>
      <c r="H32" s="80" t="s">
        <v>74</v>
      </c>
      <c r="I32" s="87"/>
      <c r="J32" s="80" t="s">
        <v>65</v>
      </c>
      <c r="K32" s="76">
        <v>0</v>
      </c>
      <c r="M32" s="84"/>
      <c r="N32" s="79" t="s">
        <v>1</v>
      </c>
      <c r="O32" s="84"/>
      <c r="Q32" s="84"/>
      <c r="R32" s="79" t="s">
        <v>1</v>
      </c>
      <c r="S32" s="84"/>
      <c r="U32" s="76">
        <v>0</v>
      </c>
      <c r="W32" s="90" t="s">
        <v>163</v>
      </c>
    </row>
    <row r="33" spans="2:23" x14ac:dyDescent="0.4">
      <c r="B33" s="79">
        <v>28</v>
      </c>
      <c r="C33" s="76" t="s">
        <v>73</v>
      </c>
      <c r="D33" s="79" t="s">
        <v>72</v>
      </c>
      <c r="E33" s="87"/>
      <c r="F33" s="79" t="s">
        <v>1</v>
      </c>
      <c r="G33" s="87"/>
      <c r="H33" s="80" t="s">
        <v>74</v>
      </c>
      <c r="I33" s="87"/>
      <c r="J33" s="80" t="s">
        <v>65</v>
      </c>
      <c r="K33" s="76"/>
      <c r="M33" s="84"/>
      <c r="N33" s="79" t="s">
        <v>1</v>
      </c>
      <c r="O33" s="84"/>
      <c r="Q33" s="84"/>
      <c r="R33" s="79" t="s">
        <v>1</v>
      </c>
      <c r="S33" s="84"/>
      <c r="U33" s="76"/>
      <c r="W33" s="90"/>
    </row>
    <row r="34" spans="2:23" x14ac:dyDescent="0.4">
      <c r="B34" s="79">
        <v>29</v>
      </c>
      <c r="C34" s="76" t="s">
        <v>73</v>
      </c>
      <c r="D34" s="79" t="s">
        <v>72</v>
      </c>
      <c r="E34" s="87"/>
      <c r="F34" s="79" t="s">
        <v>1</v>
      </c>
      <c r="G34" s="87"/>
      <c r="H34" s="80" t="s">
        <v>74</v>
      </c>
      <c r="I34" s="87"/>
      <c r="J34" s="80" t="s">
        <v>65</v>
      </c>
      <c r="K34" s="76"/>
      <c r="M34" s="84"/>
      <c r="N34" s="79" t="s">
        <v>1</v>
      </c>
      <c r="O34" s="84"/>
      <c r="Q34" s="84"/>
      <c r="R34" s="79" t="s">
        <v>1</v>
      </c>
      <c r="S34" s="84"/>
      <c r="U34" s="76"/>
      <c r="W34" s="90"/>
    </row>
    <row r="35" spans="2:23" x14ac:dyDescent="0.4">
      <c r="B35" s="79">
        <v>30</v>
      </c>
      <c r="C35" s="76" t="s">
        <v>73</v>
      </c>
      <c r="D35" s="79" t="s">
        <v>72</v>
      </c>
      <c r="E35" s="87"/>
      <c r="F35" s="79" t="s">
        <v>1</v>
      </c>
      <c r="G35" s="87"/>
      <c r="H35" s="80" t="s">
        <v>74</v>
      </c>
      <c r="I35" s="87"/>
      <c r="J35" s="80" t="s">
        <v>65</v>
      </c>
      <c r="K35" s="76"/>
      <c r="M35" s="84"/>
      <c r="N35" s="79" t="s">
        <v>1</v>
      </c>
      <c r="O35" s="84"/>
      <c r="Q35" s="84"/>
      <c r="R35" s="79" t="s">
        <v>1</v>
      </c>
      <c r="S35" s="84"/>
      <c r="U35" s="76"/>
      <c r="W35" s="90"/>
    </row>
    <row r="36" spans="2:23" x14ac:dyDescent="0.4">
      <c r="C36" s="88"/>
    </row>
    <row r="37" spans="2:23" x14ac:dyDescent="0.4">
      <c r="C37" s="89" t="s">
        <v>167</v>
      </c>
    </row>
    <row r="38" spans="2:23" x14ac:dyDescent="0.4">
      <c r="C38" s="89" t="s">
        <v>168</v>
      </c>
    </row>
    <row r="39" spans="2:23" x14ac:dyDescent="0.4">
      <c r="C39" s="89" t="s">
        <v>169</v>
      </c>
    </row>
    <row r="40" spans="2:23" x14ac:dyDescent="0.4">
      <c r="C40" s="89" t="s">
        <v>170</v>
      </c>
    </row>
    <row r="41" spans="2:23" x14ac:dyDescent="0.4">
      <c r="C41" s="81" t="s">
        <v>212</v>
      </c>
    </row>
    <row r="42" spans="2:23" x14ac:dyDescent="0.4">
      <c r="C42" s="81" t="s">
        <v>214</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topLeftCell="A43" zoomScale="70" zoomScaleNormal="70" zoomScaleSheetLayoutView="70" workbookViewId="0">
      <selection activeCell="S78" sqref="S78:T7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215</v>
      </c>
      <c r="D1" s="11"/>
      <c r="E1" s="11"/>
      <c r="F1" s="11"/>
      <c r="G1" s="11"/>
      <c r="H1" s="5"/>
      <c r="I1" s="12" t="s">
        <v>217</v>
      </c>
      <c r="J1" s="5"/>
      <c r="L1" s="11"/>
      <c r="M1" s="11"/>
      <c r="N1" s="11"/>
      <c r="O1" s="11"/>
      <c r="P1" s="11"/>
      <c r="Q1" s="11"/>
      <c r="R1" s="11"/>
      <c r="AM1" s="8"/>
      <c r="AN1" s="7"/>
      <c r="AO1" s="7" t="s">
        <v>67</v>
      </c>
      <c r="AP1" s="490" t="s">
        <v>175</v>
      </c>
      <c r="AQ1" s="491"/>
      <c r="AR1" s="491"/>
      <c r="AS1" s="491"/>
      <c r="AT1" s="491"/>
      <c r="AU1" s="491"/>
      <c r="AV1" s="491"/>
      <c r="AW1" s="491"/>
      <c r="AX1" s="491"/>
      <c r="AY1" s="491"/>
      <c r="AZ1" s="491"/>
      <c r="BA1" s="491"/>
      <c r="BB1" s="491"/>
      <c r="BC1" s="491"/>
      <c r="BD1" s="491"/>
      <c r="BE1" s="491"/>
      <c r="BF1" s="7" t="s">
        <v>20</v>
      </c>
    </row>
    <row r="2" spans="2:64" s="12" customFormat="1" ht="20.25" customHeight="1" x14ac:dyDescent="0.4">
      <c r="C2" s="11"/>
      <c r="D2" s="11"/>
      <c r="E2" s="11"/>
      <c r="F2" s="11"/>
      <c r="G2" s="11"/>
      <c r="J2" s="5"/>
      <c r="L2" s="11"/>
      <c r="M2" s="11"/>
      <c r="N2" s="11"/>
      <c r="O2" s="11"/>
      <c r="P2" s="11"/>
      <c r="Q2" s="11"/>
      <c r="R2" s="11"/>
      <c r="Y2" s="99" t="s">
        <v>63</v>
      </c>
      <c r="Z2" s="492">
        <v>3</v>
      </c>
      <c r="AA2" s="492"/>
      <c r="AB2" s="99" t="s">
        <v>64</v>
      </c>
      <c r="AC2" s="551">
        <f>IF(Z2=0,"",YEAR(DATE(2018+Z2,1,1)))</f>
        <v>2021</v>
      </c>
      <c r="AD2" s="551"/>
      <c r="AE2" s="100" t="s">
        <v>65</v>
      </c>
      <c r="AF2" s="100" t="s">
        <v>0</v>
      </c>
      <c r="AG2" s="492">
        <v>4</v>
      </c>
      <c r="AH2" s="492"/>
      <c r="AI2" s="100" t="s">
        <v>52</v>
      </c>
      <c r="AM2" s="8"/>
      <c r="AN2" s="7"/>
      <c r="AO2" s="7" t="s">
        <v>66</v>
      </c>
      <c r="AP2" s="492" t="s">
        <v>39</v>
      </c>
      <c r="AQ2" s="492"/>
      <c r="AR2" s="492"/>
      <c r="AS2" s="492"/>
      <c r="AT2" s="492"/>
      <c r="AU2" s="492"/>
      <c r="AV2" s="492"/>
      <c r="AW2" s="492"/>
      <c r="AX2" s="492"/>
      <c r="AY2" s="492"/>
      <c r="AZ2" s="492"/>
      <c r="BA2" s="492"/>
      <c r="BB2" s="492"/>
      <c r="BC2" s="492"/>
      <c r="BD2" s="492"/>
      <c r="BE2" s="492"/>
      <c r="BF2" s="7" t="s">
        <v>20</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106</v>
      </c>
      <c r="BB3" s="494" t="s">
        <v>158</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159</v>
      </c>
      <c r="BB4" s="494" t="s">
        <v>160</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497">
        <v>40</v>
      </c>
      <c r="AY6" s="499"/>
      <c r="AZ6" s="155" t="s">
        <v>181</v>
      </c>
      <c r="BA6" s="122"/>
      <c r="BB6" s="497">
        <v>160</v>
      </c>
      <c r="BC6" s="499"/>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62</v>
      </c>
      <c r="AZ8" s="12"/>
      <c r="BA8" s="12"/>
      <c r="BB8" s="552">
        <f>DAY(EOMONTH(DATE(AC2,AG2,1),0))</f>
        <v>30</v>
      </c>
      <c r="BC8" s="553"/>
      <c r="BD8" s="12" t="s">
        <v>53</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497">
        <v>1</v>
      </c>
      <c r="BC10" s="498"/>
      <c r="BD10" s="499"/>
      <c r="BE10" s="18" t="s">
        <v>21</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22</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67"/>
      <c r="AV14" s="468"/>
      <c r="AW14" s="469"/>
      <c r="AX14" s="37" t="s">
        <v>1</v>
      </c>
      <c r="AY14" s="467"/>
      <c r="AZ14" s="468"/>
      <c r="BA14" s="469"/>
      <c r="BB14" s="36" t="s">
        <v>23</v>
      </c>
      <c r="BC14" s="554">
        <f>(AY14-AU14)*24</f>
        <v>0</v>
      </c>
      <c r="BD14" s="555"/>
      <c r="BE14" s="35" t="s">
        <v>24</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97</v>
      </c>
      <c r="C17" s="559" t="s">
        <v>185</v>
      </c>
      <c r="D17" s="560"/>
      <c r="E17" s="561"/>
      <c r="F17" s="96"/>
      <c r="G17" s="568" t="s">
        <v>186</v>
      </c>
      <c r="H17" s="571" t="s">
        <v>187</v>
      </c>
      <c r="I17" s="560"/>
      <c r="J17" s="560"/>
      <c r="K17" s="561"/>
      <c r="L17" s="571" t="s">
        <v>188</v>
      </c>
      <c r="M17" s="560"/>
      <c r="N17" s="560"/>
      <c r="O17" s="574"/>
      <c r="P17" s="577"/>
      <c r="Q17" s="578"/>
      <c r="R17" s="579"/>
      <c r="S17" s="458" t="s">
        <v>189</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190</v>
      </c>
      <c r="BA17" s="546"/>
      <c r="BB17" s="524" t="s">
        <v>191</v>
      </c>
      <c r="BC17" s="525"/>
      <c r="BD17" s="525"/>
      <c r="BE17" s="525"/>
      <c r="BF17" s="526"/>
    </row>
    <row r="18" spans="2:58" ht="20.25" customHeight="1" x14ac:dyDescent="0.4">
      <c r="B18" s="557"/>
      <c r="C18" s="562"/>
      <c r="D18" s="563"/>
      <c r="E18" s="564"/>
      <c r="F18" s="97"/>
      <c r="G18" s="569"/>
      <c r="H18" s="572"/>
      <c r="I18" s="563"/>
      <c r="J18" s="563"/>
      <c r="K18" s="564"/>
      <c r="L18" s="572"/>
      <c r="M18" s="563"/>
      <c r="N18" s="563"/>
      <c r="O18" s="575"/>
      <c r="P18" s="580"/>
      <c r="Q18" s="581"/>
      <c r="R18" s="582"/>
      <c r="S18" s="533" t="s">
        <v>15</v>
      </c>
      <c r="T18" s="534"/>
      <c r="U18" s="534"/>
      <c r="V18" s="534"/>
      <c r="W18" s="534"/>
      <c r="X18" s="534"/>
      <c r="Y18" s="535"/>
      <c r="Z18" s="533" t="s">
        <v>16</v>
      </c>
      <c r="AA18" s="534"/>
      <c r="AB18" s="534"/>
      <c r="AC18" s="534"/>
      <c r="AD18" s="534"/>
      <c r="AE18" s="534"/>
      <c r="AF18" s="535"/>
      <c r="AG18" s="533" t="s">
        <v>17</v>
      </c>
      <c r="AH18" s="534"/>
      <c r="AI18" s="534"/>
      <c r="AJ18" s="534"/>
      <c r="AK18" s="534"/>
      <c r="AL18" s="534"/>
      <c r="AM18" s="535"/>
      <c r="AN18" s="533" t="s">
        <v>18</v>
      </c>
      <c r="AO18" s="534"/>
      <c r="AP18" s="534"/>
      <c r="AQ18" s="534"/>
      <c r="AR18" s="534"/>
      <c r="AS18" s="534"/>
      <c r="AT18" s="535"/>
      <c r="AU18" s="536" t="s">
        <v>19</v>
      </c>
      <c r="AV18" s="537"/>
      <c r="AW18" s="538"/>
      <c r="AX18" s="541"/>
      <c r="AY18" s="542"/>
      <c r="AZ18" s="547"/>
      <c r="BA18" s="548"/>
      <c r="BB18" s="527"/>
      <c r="BC18" s="528"/>
      <c r="BD18" s="528"/>
      <c r="BE18" s="528"/>
      <c r="BF18" s="529"/>
    </row>
    <row r="19" spans="2:58" ht="20.25" customHeight="1" x14ac:dyDescent="0.4">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97"/>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48</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14</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49</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
      <c r="B25" s="587">
        <f>B22+1</f>
        <v>2</v>
      </c>
      <c r="C25" s="415"/>
      <c r="D25" s="416"/>
      <c r="E25" s="417"/>
      <c r="F25" s="94"/>
      <c r="G25" s="320"/>
      <c r="H25" s="323"/>
      <c r="I25" s="324"/>
      <c r="J25" s="324"/>
      <c r="K25" s="325"/>
      <c r="L25" s="330"/>
      <c r="M25" s="331"/>
      <c r="N25" s="331"/>
      <c r="O25" s="332"/>
      <c r="P25" s="591" t="s">
        <v>48</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14</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49</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
      <c r="B28" s="587">
        <f>B25+1</f>
        <v>3</v>
      </c>
      <c r="C28" s="383"/>
      <c r="D28" s="384"/>
      <c r="E28" s="385"/>
      <c r="F28" s="94"/>
      <c r="G28" s="320"/>
      <c r="H28" s="323"/>
      <c r="I28" s="324"/>
      <c r="J28" s="324"/>
      <c r="K28" s="325"/>
      <c r="L28" s="330"/>
      <c r="M28" s="331"/>
      <c r="N28" s="331"/>
      <c r="O28" s="332"/>
      <c r="P28" s="591" t="s">
        <v>48</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14</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49</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
      <c r="B31" s="587">
        <f>B28+1</f>
        <v>4</v>
      </c>
      <c r="C31" s="383"/>
      <c r="D31" s="384"/>
      <c r="E31" s="385"/>
      <c r="F31" s="94"/>
      <c r="G31" s="320"/>
      <c r="H31" s="323"/>
      <c r="I31" s="324"/>
      <c r="J31" s="324"/>
      <c r="K31" s="325"/>
      <c r="L31" s="330"/>
      <c r="M31" s="331"/>
      <c r="N31" s="331"/>
      <c r="O31" s="332"/>
      <c r="P31" s="591" t="s">
        <v>48</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14</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49</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
      <c r="B34" s="587">
        <f>B31+1</f>
        <v>5</v>
      </c>
      <c r="C34" s="383"/>
      <c r="D34" s="384"/>
      <c r="E34" s="385"/>
      <c r="F34" s="94"/>
      <c r="G34" s="320"/>
      <c r="H34" s="323"/>
      <c r="I34" s="324"/>
      <c r="J34" s="324"/>
      <c r="K34" s="325"/>
      <c r="L34" s="330"/>
      <c r="M34" s="331"/>
      <c r="N34" s="331"/>
      <c r="O34" s="332"/>
      <c r="P34" s="591" t="s">
        <v>48</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14</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49</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
      <c r="B37" s="587">
        <f>B34+1</f>
        <v>6</v>
      </c>
      <c r="C37" s="383"/>
      <c r="D37" s="384"/>
      <c r="E37" s="385"/>
      <c r="F37" s="94"/>
      <c r="G37" s="320"/>
      <c r="H37" s="323"/>
      <c r="I37" s="324"/>
      <c r="J37" s="324"/>
      <c r="K37" s="325"/>
      <c r="L37" s="330"/>
      <c r="M37" s="331"/>
      <c r="N37" s="331"/>
      <c r="O37" s="332"/>
      <c r="P37" s="591" t="s">
        <v>48</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14</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49</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
      <c r="B40" s="587">
        <f>B37+1</f>
        <v>7</v>
      </c>
      <c r="C40" s="383"/>
      <c r="D40" s="384"/>
      <c r="E40" s="385"/>
      <c r="F40" s="94"/>
      <c r="G40" s="320"/>
      <c r="H40" s="323"/>
      <c r="I40" s="324"/>
      <c r="J40" s="324"/>
      <c r="K40" s="325"/>
      <c r="L40" s="330"/>
      <c r="M40" s="331"/>
      <c r="N40" s="331"/>
      <c r="O40" s="332"/>
      <c r="P40" s="591" t="s">
        <v>48</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14</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49</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
      <c r="B43" s="587">
        <f>B40+1</f>
        <v>8</v>
      </c>
      <c r="C43" s="383"/>
      <c r="D43" s="384"/>
      <c r="E43" s="385"/>
      <c r="F43" s="94"/>
      <c r="G43" s="320"/>
      <c r="H43" s="323"/>
      <c r="I43" s="324"/>
      <c r="J43" s="324"/>
      <c r="K43" s="325"/>
      <c r="L43" s="330"/>
      <c r="M43" s="331"/>
      <c r="N43" s="331"/>
      <c r="O43" s="332"/>
      <c r="P43" s="591" t="s">
        <v>48</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14</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49</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
      <c r="B46" s="587">
        <f>B43+1</f>
        <v>9</v>
      </c>
      <c r="C46" s="383"/>
      <c r="D46" s="384"/>
      <c r="E46" s="385"/>
      <c r="F46" s="94"/>
      <c r="G46" s="320"/>
      <c r="H46" s="323"/>
      <c r="I46" s="324"/>
      <c r="J46" s="324"/>
      <c r="K46" s="325"/>
      <c r="L46" s="330"/>
      <c r="M46" s="331"/>
      <c r="N46" s="331"/>
      <c r="O46" s="332"/>
      <c r="P46" s="591" t="s">
        <v>48</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14</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49</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
      <c r="B49" s="587">
        <f>B46+1</f>
        <v>10</v>
      </c>
      <c r="C49" s="383"/>
      <c r="D49" s="384"/>
      <c r="E49" s="385"/>
      <c r="F49" s="94"/>
      <c r="G49" s="320"/>
      <c r="H49" s="323"/>
      <c r="I49" s="324"/>
      <c r="J49" s="324"/>
      <c r="K49" s="325"/>
      <c r="L49" s="330"/>
      <c r="M49" s="331"/>
      <c r="N49" s="331"/>
      <c r="O49" s="332"/>
      <c r="P49" s="591" t="s">
        <v>48</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14</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49</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
      <c r="B52" s="587">
        <f>B49+1</f>
        <v>11</v>
      </c>
      <c r="C52" s="383"/>
      <c r="D52" s="384"/>
      <c r="E52" s="385"/>
      <c r="F52" s="94"/>
      <c r="G52" s="320"/>
      <c r="H52" s="323"/>
      <c r="I52" s="324"/>
      <c r="J52" s="324"/>
      <c r="K52" s="325"/>
      <c r="L52" s="330"/>
      <c r="M52" s="331"/>
      <c r="N52" s="331"/>
      <c r="O52" s="332"/>
      <c r="P52" s="591" t="s">
        <v>48</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14</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49</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
      <c r="B55" s="587">
        <f>B52+1</f>
        <v>12</v>
      </c>
      <c r="C55" s="383"/>
      <c r="D55" s="384"/>
      <c r="E55" s="385"/>
      <c r="F55" s="94"/>
      <c r="G55" s="320"/>
      <c r="H55" s="323"/>
      <c r="I55" s="324"/>
      <c r="J55" s="324"/>
      <c r="K55" s="325"/>
      <c r="L55" s="330"/>
      <c r="M55" s="331"/>
      <c r="N55" s="331"/>
      <c r="O55" s="332"/>
      <c r="P55" s="591" t="s">
        <v>48</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14</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49</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
      <c r="B58" s="587">
        <f>B55+1</f>
        <v>13</v>
      </c>
      <c r="C58" s="383"/>
      <c r="D58" s="384"/>
      <c r="E58" s="385"/>
      <c r="F58" s="94"/>
      <c r="G58" s="320"/>
      <c r="H58" s="323"/>
      <c r="I58" s="324"/>
      <c r="J58" s="324"/>
      <c r="K58" s="325"/>
      <c r="L58" s="330"/>
      <c r="M58" s="331"/>
      <c r="N58" s="331"/>
      <c r="O58" s="332"/>
      <c r="P58" s="591" t="s">
        <v>48</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14</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45">
      <c r="B60" s="625"/>
      <c r="C60" s="389"/>
      <c r="D60" s="390"/>
      <c r="E60" s="391"/>
      <c r="F60" s="95">
        <f>C58</f>
        <v>0</v>
      </c>
      <c r="G60" s="322"/>
      <c r="H60" s="327"/>
      <c r="I60" s="328"/>
      <c r="J60" s="328"/>
      <c r="K60" s="329"/>
      <c r="L60" s="336"/>
      <c r="M60" s="337"/>
      <c r="N60" s="337"/>
      <c r="O60" s="338"/>
      <c r="P60" s="622" t="s">
        <v>49</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375" t="s">
        <v>192</v>
      </c>
      <c r="H62" s="375"/>
      <c r="I62" s="375"/>
      <c r="J62" s="375"/>
      <c r="K62" s="376"/>
      <c r="L62" s="271"/>
      <c r="M62" s="346" t="s">
        <v>59</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
      <c r="B63" s="278"/>
      <c r="C63" s="208"/>
      <c r="D63" s="208"/>
      <c r="E63" s="208"/>
      <c r="F63" s="195"/>
      <c r="G63" s="377"/>
      <c r="H63" s="377"/>
      <c r="I63" s="377"/>
      <c r="J63" s="377"/>
      <c r="K63" s="378"/>
      <c r="L63" s="275"/>
      <c r="M63" s="372" t="s">
        <v>4</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
      <c r="B64" s="269"/>
      <c r="C64" s="270"/>
      <c r="D64" s="270"/>
      <c r="E64" s="270"/>
      <c r="F64" s="195"/>
      <c r="G64" s="379"/>
      <c r="H64" s="379"/>
      <c r="I64" s="379"/>
      <c r="J64" s="379"/>
      <c r="K64" s="380"/>
      <c r="L64" s="275"/>
      <c r="M64" s="372" t="s">
        <v>60</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
      <c r="B65" s="53"/>
      <c r="C65" s="26"/>
      <c r="D65" s="26"/>
      <c r="E65" s="26"/>
      <c r="F65" s="26"/>
      <c r="G65" s="605" t="s">
        <v>193</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45">
      <c r="B66" s="54"/>
      <c r="C66" s="114"/>
      <c r="D66" s="114"/>
      <c r="E66" s="114"/>
      <c r="F66" s="114"/>
      <c r="G66" s="616" t="s">
        <v>194</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
      <c r="B67" s="527" t="s">
        <v>195</v>
      </c>
      <c r="C67" s="528"/>
      <c r="D67" s="528"/>
      <c r="E67" s="528"/>
      <c r="F67" s="528"/>
      <c r="G67" s="528"/>
      <c r="H67" s="528"/>
      <c r="I67" s="528"/>
      <c r="J67" s="528"/>
      <c r="K67" s="529"/>
      <c r="L67" s="618" t="s">
        <v>59</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
      <c r="B68" s="527"/>
      <c r="C68" s="528"/>
      <c r="D68" s="528"/>
      <c r="E68" s="528"/>
      <c r="F68" s="528"/>
      <c r="G68" s="528"/>
      <c r="H68" s="528"/>
      <c r="I68" s="528"/>
      <c r="J68" s="528"/>
      <c r="K68" s="529"/>
      <c r="L68" s="620" t="s">
        <v>4</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
      <c r="B69" s="527"/>
      <c r="C69" s="528"/>
      <c r="D69" s="528"/>
      <c r="E69" s="528"/>
      <c r="F69" s="528"/>
      <c r="G69" s="528"/>
      <c r="H69" s="528"/>
      <c r="I69" s="528"/>
      <c r="J69" s="528"/>
      <c r="K69" s="529"/>
      <c r="L69" s="620" t="s">
        <v>60</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
      <c r="B70" s="527"/>
      <c r="C70" s="528"/>
      <c r="D70" s="528"/>
      <c r="E70" s="528"/>
      <c r="F70" s="528"/>
      <c r="G70" s="528"/>
      <c r="H70" s="528"/>
      <c r="I70" s="528"/>
      <c r="J70" s="528"/>
      <c r="K70" s="529"/>
      <c r="L70" s="620" t="s">
        <v>61</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4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
      <c r="C72" s="24"/>
      <c r="D72" s="24"/>
      <c r="E72" s="24"/>
      <c r="F72" s="24"/>
      <c r="G72" s="33"/>
      <c r="H72" s="34"/>
      <c r="AF72" s="9"/>
    </row>
    <row r="73" spans="1:73" ht="28.5" customHeight="1" x14ac:dyDescent="0.4">
      <c r="A73" s="16"/>
      <c r="B73" s="651" t="s">
        <v>219</v>
      </c>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objects="1" scenarios="1"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horizontalDpi="4294967293"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topLeftCell="A304" zoomScale="70" zoomScaleNormal="70" zoomScaleSheetLayoutView="70" workbookViewId="0">
      <selection activeCell="N340" sqref="N340"/>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215</v>
      </c>
      <c r="D1" s="11"/>
      <c r="E1" s="11"/>
      <c r="F1" s="11"/>
      <c r="G1" s="11"/>
      <c r="H1" s="5"/>
      <c r="I1" s="12" t="s">
        <v>217</v>
      </c>
      <c r="J1" s="5"/>
      <c r="L1" s="11"/>
      <c r="M1" s="11"/>
      <c r="N1" s="11"/>
      <c r="O1" s="11"/>
      <c r="P1" s="11"/>
      <c r="Q1" s="11"/>
      <c r="R1" s="11"/>
      <c r="AM1" s="8"/>
      <c r="AN1" s="7"/>
      <c r="AO1" s="7" t="s">
        <v>67</v>
      </c>
      <c r="AP1" s="490" t="s">
        <v>175</v>
      </c>
      <c r="AQ1" s="491"/>
      <c r="AR1" s="491"/>
      <c r="AS1" s="491"/>
      <c r="AT1" s="491"/>
      <c r="AU1" s="491"/>
      <c r="AV1" s="491"/>
      <c r="AW1" s="491"/>
      <c r="AX1" s="491"/>
      <c r="AY1" s="491"/>
      <c r="AZ1" s="491"/>
      <c r="BA1" s="491"/>
      <c r="BB1" s="491"/>
      <c r="BC1" s="491"/>
      <c r="BD1" s="491"/>
      <c r="BE1" s="491"/>
      <c r="BF1" s="7" t="s">
        <v>20</v>
      </c>
    </row>
    <row r="2" spans="2:64" s="12" customFormat="1" ht="20.25" customHeight="1" x14ac:dyDescent="0.4">
      <c r="C2" s="11"/>
      <c r="D2" s="11"/>
      <c r="E2" s="11"/>
      <c r="F2" s="11"/>
      <c r="G2" s="11"/>
      <c r="J2" s="5"/>
      <c r="L2" s="11"/>
      <c r="M2" s="11"/>
      <c r="N2" s="11"/>
      <c r="O2" s="11"/>
      <c r="P2" s="11"/>
      <c r="Q2" s="11"/>
      <c r="R2" s="11"/>
      <c r="Y2" s="99" t="s">
        <v>63</v>
      </c>
      <c r="Z2" s="492">
        <v>3</v>
      </c>
      <c r="AA2" s="492"/>
      <c r="AB2" s="99" t="s">
        <v>64</v>
      </c>
      <c r="AC2" s="551">
        <f>IF(Z2=0,"",YEAR(DATE(2018+Z2,1,1)))</f>
        <v>2021</v>
      </c>
      <c r="AD2" s="551"/>
      <c r="AE2" s="100" t="s">
        <v>65</v>
      </c>
      <c r="AF2" s="100" t="s">
        <v>0</v>
      </c>
      <c r="AG2" s="492">
        <v>4</v>
      </c>
      <c r="AH2" s="492"/>
      <c r="AI2" s="100" t="s">
        <v>52</v>
      </c>
      <c r="AM2" s="8"/>
      <c r="AN2" s="7"/>
      <c r="AO2" s="7" t="s">
        <v>66</v>
      </c>
      <c r="AP2" s="492" t="s">
        <v>39</v>
      </c>
      <c r="AQ2" s="492"/>
      <c r="AR2" s="492"/>
      <c r="AS2" s="492"/>
      <c r="AT2" s="492"/>
      <c r="AU2" s="492"/>
      <c r="AV2" s="492"/>
      <c r="AW2" s="492"/>
      <c r="AX2" s="492"/>
      <c r="AY2" s="492"/>
      <c r="AZ2" s="492"/>
      <c r="BA2" s="492"/>
      <c r="BB2" s="492"/>
      <c r="BC2" s="492"/>
      <c r="BD2" s="492"/>
      <c r="BE2" s="492"/>
      <c r="BF2" s="7" t="s">
        <v>20</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106</v>
      </c>
      <c r="BB3" s="494" t="s">
        <v>158</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159</v>
      </c>
      <c r="BB4" s="494" t="s">
        <v>160</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497">
        <v>40</v>
      </c>
      <c r="AY6" s="499"/>
      <c r="AZ6" s="155" t="s">
        <v>181</v>
      </c>
      <c r="BA6" s="122"/>
      <c r="BB6" s="497">
        <v>160</v>
      </c>
      <c r="BC6" s="499"/>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62</v>
      </c>
      <c r="AZ8" s="12"/>
      <c r="BA8" s="12"/>
      <c r="BB8" s="552">
        <f>DAY(EOMONTH(DATE(AC2,AG2,1),0))</f>
        <v>30</v>
      </c>
      <c r="BC8" s="553"/>
      <c r="BD8" s="12" t="s">
        <v>53</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497">
        <v>1</v>
      </c>
      <c r="BC10" s="498"/>
      <c r="BD10" s="499"/>
      <c r="BE10" s="18" t="s">
        <v>21</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22</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67"/>
      <c r="AV14" s="468"/>
      <c r="AW14" s="469"/>
      <c r="AX14" s="37" t="s">
        <v>1</v>
      </c>
      <c r="AY14" s="467"/>
      <c r="AZ14" s="468"/>
      <c r="BA14" s="469"/>
      <c r="BB14" s="36" t="s">
        <v>23</v>
      </c>
      <c r="BC14" s="554">
        <f>(AY14-AU14)*24</f>
        <v>0</v>
      </c>
      <c r="BD14" s="555"/>
      <c r="BE14" s="35" t="s">
        <v>24</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97</v>
      </c>
      <c r="C17" s="559" t="s">
        <v>185</v>
      </c>
      <c r="D17" s="560"/>
      <c r="E17" s="561"/>
      <c r="F17" s="115"/>
      <c r="G17" s="568" t="s">
        <v>186</v>
      </c>
      <c r="H17" s="571" t="s">
        <v>187</v>
      </c>
      <c r="I17" s="560"/>
      <c r="J17" s="560"/>
      <c r="K17" s="561"/>
      <c r="L17" s="571" t="s">
        <v>188</v>
      </c>
      <c r="M17" s="560"/>
      <c r="N17" s="560"/>
      <c r="O17" s="574"/>
      <c r="P17" s="577"/>
      <c r="Q17" s="578"/>
      <c r="R17" s="579"/>
      <c r="S17" s="458" t="s">
        <v>189</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190</v>
      </c>
      <c r="BA17" s="546"/>
      <c r="BB17" s="524" t="s">
        <v>191</v>
      </c>
      <c r="BC17" s="525"/>
      <c r="BD17" s="525"/>
      <c r="BE17" s="525"/>
      <c r="BF17" s="526"/>
    </row>
    <row r="18" spans="2:58" ht="20.25" customHeight="1" x14ac:dyDescent="0.4">
      <c r="B18" s="557"/>
      <c r="C18" s="562"/>
      <c r="D18" s="563"/>
      <c r="E18" s="564"/>
      <c r="F18" s="116"/>
      <c r="G18" s="569"/>
      <c r="H18" s="572"/>
      <c r="I18" s="563"/>
      <c r="J18" s="563"/>
      <c r="K18" s="564"/>
      <c r="L18" s="572"/>
      <c r="M18" s="563"/>
      <c r="N18" s="563"/>
      <c r="O18" s="575"/>
      <c r="P18" s="580"/>
      <c r="Q18" s="581"/>
      <c r="R18" s="582"/>
      <c r="S18" s="533" t="s">
        <v>15</v>
      </c>
      <c r="T18" s="534"/>
      <c r="U18" s="534"/>
      <c r="V18" s="534"/>
      <c r="W18" s="534"/>
      <c r="X18" s="534"/>
      <c r="Y18" s="535"/>
      <c r="Z18" s="533" t="s">
        <v>16</v>
      </c>
      <c r="AA18" s="534"/>
      <c r="AB18" s="534"/>
      <c r="AC18" s="534"/>
      <c r="AD18" s="534"/>
      <c r="AE18" s="534"/>
      <c r="AF18" s="535"/>
      <c r="AG18" s="533" t="s">
        <v>17</v>
      </c>
      <c r="AH18" s="534"/>
      <c r="AI18" s="534"/>
      <c r="AJ18" s="534"/>
      <c r="AK18" s="534"/>
      <c r="AL18" s="534"/>
      <c r="AM18" s="535"/>
      <c r="AN18" s="533" t="s">
        <v>18</v>
      </c>
      <c r="AO18" s="534"/>
      <c r="AP18" s="534"/>
      <c r="AQ18" s="534"/>
      <c r="AR18" s="534"/>
      <c r="AS18" s="534"/>
      <c r="AT18" s="535"/>
      <c r="AU18" s="536" t="s">
        <v>19</v>
      </c>
      <c r="AV18" s="537"/>
      <c r="AW18" s="538"/>
      <c r="AX18" s="541"/>
      <c r="AY18" s="542"/>
      <c r="AZ18" s="547"/>
      <c r="BA18" s="548"/>
      <c r="BB18" s="527"/>
      <c r="BC18" s="528"/>
      <c r="BD18" s="528"/>
      <c r="BE18" s="528"/>
      <c r="BF18" s="529"/>
    </row>
    <row r="19" spans="2:58" ht="20.25" customHeight="1" x14ac:dyDescent="0.4">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116"/>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48</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14</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49</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
      <c r="B25" s="587">
        <f>B22+1</f>
        <v>2</v>
      </c>
      <c r="C25" s="415"/>
      <c r="D25" s="416"/>
      <c r="E25" s="417"/>
      <c r="F25" s="118"/>
      <c r="G25" s="320"/>
      <c r="H25" s="323"/>
      <c r="I25" s="324"/>
      <c r="J25" s="324"/>
      <c r="K25" s="325"/>
      <c r="L25" s="330"/>
      <c r="M25" s="331"/>
      <c r="N25" s="331"/>
      <c r="O25" s="332"/>
      <c r="P25" s="591" t="s">
        <v>48</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14</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49</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
      <c r="B28" s="587">
        <f>B25+1</f>
        <v>3</v>
      </c>
      <c r="C28" s="383"/>
      <c r="D28" s="384"/>
      <c r="E28" s="385"/>
      <c r="F28" s="118"/>
      <c r="G28" s="320"/>
      <c r="H28" s="323"/>
      <c r="I28" s="324"/>
      <c r="J28" s="324"/>
      <c r="K28" s="325"/>
      <c r="L28" s="330"/>
      <c r="M28" s="331"/>
      <c r="N28" s="331"/>
      <c r="O28" s="332"/>
      <c r="P28" s="591" t="s">
        <v>48</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14</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49</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
      <c r="B31" s="587">
        <f>B28+1</f>
        <v>4</v>
      </c>
      <c r="C31" s="383"/>
      <c r="D31" s="384"/>
      <c r="E31" s="385"/>
      <c r="F31" s="118"/>
      <c r="G31" s="320"/>
      <c r="H31" s="323"/>
      <c r="I31" s="324"/>
      <c r="J31" s="324"/>
      <c r="K31" s="325"/>
      <c r="L31" s="330"/>
      <c r="M31" s="331"/>
      <c r="N31" s="331"/>
      <c r="O31" s="332"/>
      <c r="P31" s="591" t="s">
        <v>48</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14</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49</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
      <c r="B34" s="587">
        <f>B31+1</f>
        <v>5</v>
      </c>
      <c r="C34" s="383"/>
      <c r="D34" s="384"/>
      <c r="E34" s="385"/>
      <c r="F34" s="118"/>
      <c r="G34" s="320"/>
      <c r="H34" s="323"/>
      <c r="I34" s="324"/>
      <c r="J34" s="324"/>
      <c r="K34" s="325"/>
      <c r="L34" s="330"/>
      <c r="M34" s="331"/>
      <c r="N34" s="331"/>
      <c r="O34" s="332"/>
      <c r="P34" s="591" t="s">
        <v>48</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14</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49</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
      <c r="B37" s="587">
        <f>B34+1</f>
        <v>6</v>
      </c>
      <c r="C37" s="383"/>
      <c r="D37" s="384"/>
      <c r="E37" s="385"/>
      <c r="F37" s="118"/>
      <c r="G37" s="320"/>
      <c r="H37" s="323"/>
      <c r="I37" s="324"/>
      <c r="J37" s="324"/>
      <c r="K37" s="325"/>
      <c r="L37" s="330"/>
      <c r="M37" s="331"/>
      <c r="N37" s="331"/>
      <c r="O37" s="332"/>
      <c r="P37" s="591" t="s">
        <v>48</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14</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49</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
      <c r="B40" s="587">
        <f>B37+1</f>
        <v>7</v>
      </c>
      <c r="C40" s="383"/>
      <c r="D40" s="384"/>
      <c r="E40" s="385"/>
      <c r="F40" s="118"/>
      <c r="G40" s="320"/>
      <c r="H40" s="323"/>
      <c r="I40" s="324"/>
      <c r="J40" s="324"/>
      <c r="K40" s="325"/>
      <c r="L40" s="330"/>
      <c r="M40" s="331"/>
      <c r="N40" s="331"/>
      <c r="O40" s="332"/>
      <c r="P40" s="591" t="s">
        <v>48</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14</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49</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
      <c r="B43" s="587">
        <f>B40+1</f>
        <v>8</v>
      </c>
      <c r="C43" s="383"/>
      <c r="D43" s="384"/>
      <c r="E43" s="385"/>
      <c r="F43" s="118"/>
      <c r="G43" s="320"/>
      <c r="H43" s="323"/>
      <c r="I43" s="324"/>
      <c r="J43" s="324"/>
      <c r="K43" s="325"/>
      <c r="L43" s="330"/>
      <c r="M43" s="331"/>
      <c r="N43" s="331"/>
      <c r="O43" s="332"/>
      <c r="P43" s="591" t="s">
        <v>48</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14</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49</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
      <c r="B46" s="587">
        <f>B43+1</f>
        <v>9</v>
      </c>
      <c r="C46" s="383"/>
      <c r="D46" s="384"/>
      <c r="E46" s="385"/>
      <c r="F46" s="118"/>
      <c r="G46" s="320"/>
      <c r="H46" s="323"/>
      <c r="I46" s="324"/>
      <c r="J46" s="324"/>
      <c r="K46" s="325"/>
      <c r="L46" s="330"/>
      <c r="M46" s="331"/>
      <c r="N46" s="331"/>
      <c r="O46" s="332"/>
      <c r="P46" s="591" t="s">
        <v>48</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14</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49</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
      <c r="B49" s="587">
        <f>B46+1</f>
        <v>10</v>
      </c>
      <c r="C49" s="383"/>
      <c r="D49" s="384"/>
      <c r="E49" s="385"/>
      <c r="F49" s="118"/>
      <c r="G49" s="320"/>
      <c r="H49" s="323"/>
      <c r="I49" s="324"/>
      <c r="J49" s="324"/>
      <c r="K49" s="325"/>
      <c r="L49" s="330"/>
      <c r="M49" s="331"/>
      <c r="N49" s="331"/>
      <c r="O49" s="332"/>
      <c r="P49" s="591" t="s">
        <v>48</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14</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49</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
      <c r="B52" s="587">
        <f>B49+1</f>
        <v>11</v>
      </c>
      <c r="C52" s="383"/>
      <c r="D52" s="384"/>
      <c r="E52" s="385"/>
      <c r="F52" s="118"/>
      <c r="G52" s="320"/>
      <c r="H52" s="323"/>
      <c r="I52" s="324"/>
      <c r="J52" s="324"/>
      <c r="K52" s="325"/>
      <c r="L52" s="330"/>
      <c r="M52" s="331"/>
      <c r="N52" s="331"/>
      <c r="O52" s="332"/>
      <c r="P52" s="591" t="s">
        <v>48</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14</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49</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
      <c r="B55" s="587">
        <f>B52+1</f>
        <v>12</v>
      </c>
      <c r="C55" s="383"/>
      <c r="D55" s="384"/>
      <c r="E55" s="385"/>
      <c r="F55" s="118"/>
      <c r="G55" s="320"/>
      <c r="H55" s="323"/>
      <c r="I55" s="324"/>
      <c r="J55" s="324"/>
      <c r="K55" s="325"/>
      <c r="L55" s="330"/>
      <c r="M55" s="331"/>
      <c r="N55" s="331"/>
      <c r="O55" s="332"/>
      <c r="P55" s="591" t="s">
        <v>48</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14</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49</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
      <c r="B58" s="587">
        <f>B55+1</f>
        <v>13</v>
      </c>
      <c r="C58" s="383"/>
      <c r="D58" s="384"/>
      <c r="E58" s="385"/>
      <c r="F58" s="118"/>
      <c r="G58" s="320"/>
      <c r="H58" s="323"/>
      <c r="I58" s="324"/>
      <c r="J58" s="324"/>
      <c r="K58" s="325"/>
      <c r="L58" s="330"/>
      <c r="M58" s="331"/>
      <c r="N58" s="331"/>
      <c r="O58" s="332"/>
      <c r="P58" s="591" t="s">
        <v>48</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14</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
      <c r="B60" s="587"/>
      <c r="C60" s="389"/>
      <c r="D60" s="390"/>
      <c r="E60" s="391"/>
      <c r="F60" s="121">
        <f>C58</f>
        <v>0</v>
      </c>
      <c r="G60" s="381"/>
      <c r="H60" s="326"/>
      <c r="I60" s="324"/>
      <c r="J60" s="324"/>
      <c r="K60" s="325"/>
      <c r="L60" s="382"/>
      <c r="M60" s="352"/>
      <c r="N60" s="352"/>
      <c r="O60" s="353"/>
      <c r="P60" s="504" t="s">
        <v>49</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
      <c r="B61" s="638">
        <f>B58+1</f>
        <v>14</v>
      </c>
      <c r="C61" s="386"/>
      <c r="D61" s="387"/>
      <c r="E61" s="388"/>
      <c r="F61" s="120"/>
      <c r="G61" s="639"/>
      <c r="H61" s="640"/>
      <c r="I61" s="641"/>
      <c r="J61" s="641"/>
      <c r="K61" s="642"/>
      <c r="L61" s="333"/>
      <c r="M61" s="334"/>
      <c r="N61" s="334"/>
      <c r="O61" s="335"/>
      <c r="P61" s="643" t="s">
        <v>48</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
      <c r="B62" s="587"/>
      <c r="C62" s="386"/>
      <c r="D62" s="387"/>
      <c r="E62" s="388"/>
      <c r="F62" s="92"/>
      <c r="G62" s="321"/>
      <c r="H62" s="326"/>
      <c r="I62" s="324"/>
      <c r="J62" s="324"/>
      <c r="K62" s="325"/>
      <c r="L62" s="333"/>
      <c r="M62" s="334"/>
      <c r="N62" s="334"/>
      <c r="O62" s="335"/>
      <c r="P62" s="519" t="s">
        <v>14</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
      <c r="B63" s="587"/>
      <c r="C63" s="389"/>
      <c r="D63" s="390"/>
      <c r="E63" s="391"/>
      <c r="F63" s="121">
        <f>C61</f>
        <v>0</v>
      </c>
      <c r="G63" s="381"/>
      <c r="H63" s="326"/>
      <c r="I63" s="324"/>
      <c r="J63" s="324"/>
      <c r="K63" s="325"/>
      <c r="L63" s="382"/>
      <c r="M63" s="352"/>
      <c r="N63" s="352"/>
      <c r="O63" s="353"/>
      <c r="P63" s="504" t="s">
        <v>49</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
      <c r="B64" s="587">
        <f>B61+1</f>
        <v>15</v>
      </c>
      <c r="C64" s="383"/>
      <c r="D64" s="384"/>
      <c r="E64" s="385"/>
      <c r="F64" s="118"/>
      <c r="G64" s="320"/>
      <c r="H64" s="323"/>
      <c r="I64" s="324"/>
      <c r="J64" s="324"/>
      <c r="K64" s="325"/>
      <c r="L64" s="330"/>
      <c r="M64" s="331"/>
      <c r="N64" s="331"/>
      <c r="O64" s="332"/>
      <c r="P64" s="591" t="s">
        <v>48</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
      <c r="B65" s="587"/>
      <c r="C65" s="386"/>
      <c r="D65" s="387"/>
      <c r="E65" s="388"/>
      <c r="F65" s="92"/>
      <c r="G65" s="321"/>
      <c r="H65" s="326"/>
      <c r="I65" s="324"/>
      <c r="J65" s="324"/>
      <c r="K65" s="325"/>
      <c r="L65" s="333"/>
      <c r="M65" s="334"/>
      <c r="N65" s="334"/>
      <c r="O65" s="335"/>
      <c r="P65" s="519" t="s">
        <v>14</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
      <c r="B66" s="587"/>
      <c r="C66" s="389"/>
      <c r="D66" s="390"/>
      <c r="E66" s="391"/>
      <c r="F66" s="121">
        <f>C64</f>
        <v>0</v>
      </c>
      <c r="G66" s="381"/>
      <c r="H66" s="326"/>
      <c r="I66" s="324"/>
      <c r="J66" s="324"/>
      <c r="K66" s="325"/>
      <c r="L66" s="382"/>
      <c r="M66" s="352"/>
      <c r="N66" s="352"/>
      <c r="O66" s="353"/>
      <c r="P66" s="504" t="s">
        <v>49</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
      <c r="B67" s="587">
        <f>B64+1</f>
        <v>16</v>
      </c>
      <c r="C67" s="383"/>
      <c r="D67" s="384"/>
      <c r="E67" s="385"/>
      <c r="F67" s="118"/>
      <c r="G67" s="320"/>
      <c r="H67" s="323"/>
      <c r="I67" s="324"/>
      <c r="J67" s="324"/>
      <c r="K67" s="325"/>
      <c r="L67" s="330"/>
      <c r="M67" s="331"/>
      <c r="N67" s="331"/>
      <c r="O67" s="332"/>
      <c r="P67" s="591" t="s">
        <v>48</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
      <c r="B68" s="587"/>
      <c r="C68" s="386"/>
      <c r="D68" s="387"/>
      <c r="E68" s="388"/>
      <c r="F68" s="92"/>
      <c r="G68" s="321"/>
      <c r="H68" s="326"/>
      <c r="I68" s="324"/>
      <c r="J68" s="324"/>
      <c r="K68" s="325"/>
      <c r="L68" s="333"/>
      <c r="M68" s="334"/>
      <c r="N68" s="334"/>
      <c r="O68" s="335"/>
      <c r="P68" s="519" t="s">
        <v>14</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
      <c r="B69" s="587"/>
      <c r="C69" s="389"/>
      <c r="D69" s="390"/>
      <c r="E69" s="391"/>
      <c r="F69" s="121">
        <f>C67</f>
        <v>0</v>
      </c>
      <c r="G69" s="381"/>
      <c r="H69" s="326"/>
      <c r="I69" s="324"/>
      <c r="J69" s="324"/>
      <c r="K69" s="325"/>
      <c r="L69" s="382"/>
      <c r="M69" s="352"/>
      <c r="N69" s="352"/>
      <c r="O69" s="353"/>
      <c r="P69" s="504" t="s">
        <v>49</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
      <c r="B70" s="587">
        <f>B67+1</f>
        <v>17</v>
      </c>
      <c r="C70" s="383"/>
      <c r="D70" s="384"/>
      <c r="E70" s="385"/>
      <c r="F70" s="118"/>
      <c r="G70" s="320"/>
      <c r="H70" s="323"/>
      <c r="I70" s="324"/>
      <c r="J70" s="324"/>
      <c r="K70" s="325"/>
      <c r="L70" s="330"/>
      <c r="M70" s="331"/>
      <c r="N70" s="331"/>
      <c r="O70" s="332"/>
      <c r="P70" s="591" t="s">
        <v>48</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
      <c r="B71" s="587"/>
      <c r="C71" s="386"/>
      <c r="D71" s="387"/>
      <c r="E71" s="388"/>
      <c r="F71" s="92"/>
      <c r="G71" s="321"/>
      <c r="H71" s="326"/>
      <c r="I71" s="324"/>
      <c r="J71" s="324"/>
      <c r="K71" s="325"/>
      <c r="L71" s="333"/>
      <c r="M71" s="334"/>
      <c r="N71" s="334"/>
      <c r="O71" s="335"/>
      <c r="P71" s="519" t="s">
        <v>14</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
      <c r="B72" s="587"/>
      <c r="C72" s="389"/>
      <c r="D72" s="390"/>
      <c r="E72" s="391"/>
      <c r="F72" s="121">
        <f>C70</f>
        <v>0</v>
      </c>
      <c r="G72" s="381"/>
      <c r="H72" s="326"/>
      <c r="I72" s="324"/>
      <c r="J72" s="324"/>
      <c r="K72" s="325"/>
      <c r="L72" s="382"/>
      <c r="M72" s="352"/>
      <c r="N72" s="352"/>
      <c r="O72" s="353"/>
      <c r="P72" s="504" t="s">
        <v>49</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
      <c r="B73" s="587">
        <f>B70+1</f>
        <v>18</v>
      </c>
      <c r="C73" s="383"/>
      <c r="D73" s="384"/>
      <c r="E73" s="385"/>
      <c r="F73" s="118"/>
      <c r="G73" s="320"/>
      <c r="H73" s="323"/>
      <c r="I73" s="324"/>
      <c r="J73" s="324"/>
      <c r="K73" s="325"/>
      <c r="L73" s="330"/>
      <c r="M73" s="331"/>
      <c r="N73" s="331"/>
      <c r="O73" s="332"/>
      <c r="P73" s="591" t="s">
        <v>48</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
      <c r="B74" s="587"/>
      <c r="C74" s="386"/>
      <c r="D74" s="387"/>
      <c r="E74" s="388"/>
      <c r="F74" s="92"/>
      <c r="G74" s="321"/>
      <c r="H74" s="326"/>
      <c r="I74" s="324"/>
      <c r="J74" s="324"/>
      <c r="K74" s="325"/>
      <c r="L74" s="333"/>
      <c r="M74" s="334"/>
      <c r="N74" s="334"/>
      <c r="O74" s="335"/>
      <c r="P74" s="519" t="s">
        <v>14</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
      <c r="B75" s="587"/>
      <c r="C75" s="389"/>
      <c r="D75" s="390"/>
      <c r="E75" s="391"/>
      <c r="F75" s="121">
        <f>C73</f>
        <v>0</v>
      </c>
      <c r="G75" s="381"/>
      <c r="H75" s="326"/>
      <c r="I75" s="324"/>
      <c r="J75" s="324"/>
      <c r="K75" s="325"/>
      <c r="L75" s="382"/>
      <c r="M75" s="352"/>
      <c r="N75" s="352"/>
      <c r="O75" s="353"/>
      <c r="P75" s="504" t="s">
        <v>49</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
      <c r="B76" s="587">
        <f>B73+1</f>
        <v>19</v>
      </c>
      <c r="C76" s="383"/>
      <c r="D76" s="384"/>
      <c r="E76" s="385"/>
      <c r="F76" s="118"/>
      <c r="G76" s="320"/>
      <c r="H76" s="323"/>
      <c r="I76" s="324"/>
      <c r="J76" s="324"/>
      <c r="K76" s="325"/>
      <c r="L76" s="330"/>
      <c r="M76" s="331"/>
      <c r="N76" s="331"/>
      <c r="O76" s="332"/>
      <c r="P76" s="591" t="s">
        <v>48</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
      <c r="B77" s="587"/>
      <c r="C77" s="386"/>
      <c r="D77" s="387"/>
      <c r="E77" s="388"/>
      <c r="F77" s="92"/>
      <c r="G77" s="321"/>
      <c r="H77" s="326"/>
      <c r="I77" s="324"/>
      <c r="J77" s="324"/>
      <c r="K77" s="325"/>
      <c r="L77" s="333"/>
      <c r="M77" s="334"/>
      <c r="N77" s="334"/>
      <c r="O77" s="335"/>
      <c r="P77" s="519" t="s">
        <v>14</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
      <c r="B78" s="587"/>
      <c r="C78" s="389"/>
      <c r="D78" s="390"/>
      <c r="E78" s="391"/>
      <c r="F78" s="121">
        <f>C76</f>
        <v>0</v>
      </c>
      <c r="G78" s="381"/>
      <c r="H78" s="326"/>
      <c r="I78" s="324"/>
      <c r="J78" s="324"/>
      <c r="K78" s="325"/>
      <c r="L78" s="382"/>
      <c r="M78" s="352"/>
      <c r="N78" s="352"/>
      <c r="O78" s="353"/>
      <c r="P78" s="504" t="s">
        <v>49</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
      <c r="B79" s="587">
        <f>B76+1</f>
        <v>20</v>
      </c>
      <c r="C79" s="383"/>
      <c r="D79" s="384"/>
      <c r="E79" s="385"/>
      <c r="F79" s="118"/>
      <c r="G79" s="320"/>
      <c r="H79" s="323"/>
      <c r="I79" s="324"/>
      <c r="J79" s="324"/>
      <c r="K79" s="325"/>
      <c r="L79" s="330"/>
      <c r="M79" s="331"/>
      <c r="N79" s="331"/>
      <c r="O79" s="332"/>
      <c r="P79" s="591" t="s">
        <v>48</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
      <c r="B80" s="587"/>
      <c r="C80" s="386"/>
      <c r="D80" s="387"/>
      <c r="E80" s="388"/>
      <c r="F80" s="92"/>
      <c r="G80" s="321"/>
      <c r="H80" s="326"/>
      <c r="I80" s="324"/>
      <c r="J80" s="324"/>
      <c r="K80" s="325"/>
      <c r="L80" s="333"/>
      <c r="M80" s="334"/>
      <c r="N80" s="334"/>
      <c r="O80" s="335"/>
      <c r="P80" s="519" t="s">
        <v>14</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
      <c r="B81" s="587"/>
      <c r="C81" s="389"/>
      <c r="D81" s="390"/>
      <c r="E81" s="391"/>
      <c r="F81" s="121">
        <f>C79</f>
        <v>0</v>
      </c>
      <c r="G81" s="381"/>
      <c r="H81" s="326"/>
      <c r="I81" s="324"/>
      <c r="J81" s="324"/>
      <c r="K81" s="325"/>
      <c r="L81" s="382"/>
      <c r="M81" s="352"/>
      <c r="N81" s="352"/>
      <c r="O81" s="353"/>
      <c r="P81" s="504" t="s">
        <v>49</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
      <c r="B82" s="587">
        <f>B79+1</f>
        <v>21</v>
      </c>
      <c r="C82" s="383"/>
      <c r="D82" s="384"/>
      <c r="E82" s="385"/>
      <c r="F82" s="118"/>
      <c r="G82" s="320"/>
      <c r="H82" s="323"/>
      <c r="I82" s="324"/>
      <c r="J82" s="324"/>
      <c r="K82" s="325"/>
      <c r="L82" s="330"/>
      <c r="M82" s="331"/>
      <c r="N82" s="331"/>
      <c r="O82" s="332"/>
      <c r="P82" s="591" t="s">
        <v>48</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
      <c r="B83" s="587"/>
      <c r="C83" s="386"/>
      <c r="D83" s="387"/>
      <c r="E83" s="388"/>
      <c r="F83" s="92"/>
      <c r="G83" s="321"/>
      <c r="H83" s="326"/>
      <c r="I83" s="324"/>
      <c r="J83" s="324"/>
      <c r="K83" s="325"/>
      <c r="L83" s="333"/>
      <c r="M83" s="334"/>
      <c r="N83" s="334"/>
      <c r="O83" s="335"/>
      <c r="P83" s="519" t="s">
        <v>14</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
      <c r="B84" s="587"/>
      <c r="C84" s="389"/>
      <c r="D84" s="390"/>
      <c r="E84" s="391"/>
      <c r="F84" s="121">
        <f>C82</f>
        <v>0</v>
      </c>
      <c r="G84" s="381"/>
      <c r="H84" s="326"/>
      <c r="I84" s="324"/>
      <c r="J84" s="324"/>
      <c r="K84" s="325"/>
      <c r="L84" s="382"/>
      <c r="M84" s="352"/>
      <c r="N84" s="352"/>
      <c r="O84" s="353"/>
      <c r="P84" s="504" t="s">
        <v>49</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
      <c r="B85" s="587">
        <f>B82+1</f>
        <v>22</v>
      </c>
      <c r="C85" s="383"/>
      <c r="D85" s="384"/>
      <c r="E85" s="385"/>
      <c r="F85" s="118"/>
      <c r="G85" s="320"/>
      <c r="H85" s="323"/>
      <c r="I85" s="324"/>
      <c r="J85" s="324"/>
      <c r="K85" s="325"/>
      <c r="L85" s="330"/>
      <c r="M85" s="331"/>
      <c r="N85" s="331"/>
      <c r="O85" s="332"/>
      <c r="P85" s="591" t="s">
        <v>48</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
      <c r="B86" s="587"/>
      <c r="C86" s="386"/>
      <c r="D86" s="387"/>
      <c r="E86" s="388"/>
      <c r="F86" s="92"/>
      <c r="G86" s="321"/>
      <c r="H86" s="326"/>
      <c r="I86" s="324"/>
      <c r="J86" s="324"/>
      <c r="K86" s="325"/>
      <c r="L86" s="333"/>
      <c r="M86" s="334"/>
      <c r="N86" s="334"/>
      <c r="O86" s="335"/>
      <c r="P86" s="519" t="s">
        <v>14</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
      <c r="B87" s="587"/>
      <c r="C87" s="389"/>
      <c r="D87" s="390"/>
      <c r="E87" s="391"/>
      <c r="F87" s="121">
        <f>C85</f>
        <v>0</v>
      </c>
      <c r="G87" s="381"/>
      <c r="H87" s="326"/>
      <c r="I87" s="324"/>
      <c r="J87" s="324"/>
      <c r="K87" s="325"/>
      <c r="L87" s="382"/>
      <c r="M87" s="352"/>
      <c r="N87" s="352"/>
      <c r="O87" s="353"/>
      <c r="P87" s="504" t="s">
        <v>49</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
      <c r="B88" s="587">
        <f>B85+1</f>
        <v>23</v>
      </c>
      <c r="C88" s="383"/>
      <c r="D88" s="384"/>
      <c r="E88" s="385"/>
      <c r="F88" s="118"/>
      <c r="G88" s="320"/>
      <c r="H88" s="323"/>
      <c r="I88" s="324"/>
      <c r="J88" s="324"/>
      <c r="K88" s="325"/>
      <c r="L88" s="330"/>
      <c r="M88" s="331"/>
      <c r="N88" s="331"/>
      <c r="O88" s="332"/>
      <c r="P88" s="591" t="s">
        <v>48</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
      <c r="B89" s="587"/>
      <c r="C89" s="386"/>
      <c r="D89" s="387"/>
      <c r="E89" s="388"/>
      <c r="F89" s="92"/>
      <c r="G89" s="321"/>
      <c r="H89" s="326"/>
      <c r="I89" s="324"/>
      <c r="J89" s="324"/>
      <c r="K89" s="325"/>
      <c r="L89" s="333"/>
      <c r="M89" s="334"/>
      <c r="N89" s="334"/>
      <c r="O89" s="335"/>
      <c r="P89" s="519" t="s">
        <v>14</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
      <c r="B90" s="587"/>
      <c r="C90" s="389"/>
      <c r="D90" s="390"/>
      <c r="E90" s="391"/>
      <c r="F90" s="121">
        <f>C88</f>
        <v>0</v>
      </c>
      <c r="G90" s="381"/>
      <c r="H90" s="326"/>
      <c r="I90" s="324"/>
      <c r="J90" s="324"/>
      <c r="K90" s="325"/>
      <c r="L90" s="382"/>
      <c r="M90" s="352"/>
      <c r="N90" s="352"/>
      <c r="O90" s="353"/>
      <c r="P90" s="504" t="s">
        <v>49</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
      <c r="B91" s="587">
        <f>B88+1</f>
        <v>24</v>
      </c>
      <c r="C91" s="383"/>
      <c r="D91" s="384"/>
      <c r="E91" s="385"/>
      <c r="F91" s="118"/>
      <c r="G91" s="320"/>
      <c r="H91" s="323"/>
      <c r="I91" s="324"/>
      <c r="J91" s="324"/>
      <c r="K91" s="325"/>
      <c r="L91" s="330"/>
      <c r="M91" s="331"/>
      <c r="N91" s="331"/>
      <c r="O91" s="332"/>
      <c r="P91" s="591" t="s">
        <v>48</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
      <c r="B92" s="587"/>
      <c r="C92" s="386"/>
      <c r="D92" s="387"/>
      <c r="E92" s="388"/>
      <c r="F92" s="92"/>
      <c r="G92" s="321"/>
      <c r="H92" s="326"/>
      <c r="I92" s="324"/>
      <c r="J92" s="324"/>
      <c r="K92" s="325"/>
      <c r="L92" s="333"/>
      <c r="M92" s="334"/>
      <c r="N92" s="334"/>
      <c r="O92" s="335"/>
      <c r="P92" s="519" t="s">
        <v>14</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
      <c r="B93" s="587"/>
      <c r="C93" s="389"/>
      <c r="D93" s="390"/>
      <c r="E93" s="391"/>
      <c r="F93" s="121">
        <f>C91</f>
        <v>0</v>
      </c>
      <c r="G93" s="381"/>
      <c r="H93" s="326"/>
      <c r="I93" s="324"/>
      <c r="J93" s="324"/>
      <c r="K93" s="325"/>
      <c r="L93" s="382"/>
      <c r="M93" s="352"/>
      <c r="N93" s="352"/>
      <c r="O93" s="353"/>
      <c r="P93" s="504" t="s">
        <v>49</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
      <c r="B94" s="587">
        <f>B91+1</f>
        <v>25</v>
      </c>
      <c r="C94" s="383"/>
      <c r="D94" s="384"/>
      <c r="E94" s="385"/>
      <c r="F94" s="118"/>
      <c r="G94" s="320"/>
      <c r="H94" s="323"/>
      <c r="I94" s="324"/>
      <c r="J94" s="324"/>
      <c r="K94" s="325"/>
      <c r="L94" s="330"/>
      <c r="M94" s="331"/>
      <c r="N94" s="331"/>
      <c r="O94" s="332"/>
      <c r="P94" s="591" t="s">
        <v>48</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
      <c r="B95" s="587"/>
      <c r="C95" s="386"/>
      <c r="D95" s="387"/>
      <c r="E95" s="388"/>
      <c r="F95" s="92"/>
      <c r="G95" s="321"/>
      <c r="H95" s="326"/>
      <c r="I95" s="324"/>
      <c r="J95" s="324"/>
      <c r="K95" s="325"/>
      <c r="L95" s="333"/>
      <c r="M95" s="334"/>
      <c r="N95" s="334"/>
      <c r="O95" s="335"/>
      <c r="P95" s="519" t="s">
        <v>14</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
      <c r="B96" s="587"/>
      <c r="C96" s="389"/>
      <c r="D96" s="390"/>
      <c r="E96" s="391"/>
      <c r="F96" s="121">
        <f>C94</f>
        <v>0</v>
      </c>
      <c r="G96" s="381"/>
      <c r="H96" s="326"/>
      <c r="I96" s="324"/>
      <c r="J96" s="324"/>
      <c r="K96" s="325"/>
      <c r="L96" s="382"/>
      <c r="M96" s="352"/>
      <c r="N96" s="352"/>
      <c r="O96" s="353"/>
      <c r="P96" s="504" t="s">
        <v>49</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
      <c r="B97" s="587">
        <f>B94+1</f>
        <v>26</v>
      </c>
      <c r="C97" s="383"/>
      <c r="D97" s="384"/>
      <c r="E97" s="385"/>
      <c r="F97" s="118"/>
      <c r="G97" s="320"/>
      <c r="H97" s="323"/>
      <c r="I97" s="324"/>
      <c r="J97" s="324"/>
      <c r="K97" s="325"/>
      <c r="L97" s="330"/>
      <c r="M97" s="331"/>
      <c r="N97" s="331"/>
      <c r="O97" s="332"/>
      <c r="P97" s="591" t="s">
        <v>48</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
      <c r="B98" s="587"/>
      <c r="C98" s="386"/>
      <c r="D98" s="387"/>
      <c r="E98" s="388"/>
      <c r="F98" s="92"/>
      <c r="G98" s="321"/>
      <c r="H98" s="326"/>
      <c r="I98" s="324"/>
      <c r="J98" s="324"/>
      <c r="K98" s="325"/>
      <c r="L98" s="333"/>
      <c r="M98" s="334"/>
      <c r="N98" s="334"/>
      <c r="O98" s="335"/>
      <c r="P98" s="519" t="s">
        <v>14</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
      <c r="B99" s="587"/>
      <c r="C99" s="389"/>
      <c r="D99" s="390"/>
      <c r="E99" s="391"/>
      <c r="F99" s="121">
        <f>C97</f>
        <v>0</v>
      </c>
      <c r="G99" s="381"/>
      <c r="H99" s="326"/>
      <c r="I99" s="324"/>
      <c r="J99" s="324"/>
      <c r="K99" s="325"/>
      <c r="L99" s="382"/>
      <c r="M99" s="352"/>
      <c r="N99" s="352"/>
      <c r="O99" s="353"/>
      <c r="P99" s="504" t="s">
        <v>49</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
      <c r="B100" s="587">
        <f>B97+1</f>
        <v>27</v>
      </c>
      <c r="C100" s="383"/>
      <c r="D100" s="384"/>
      <c r="E100" s="385"/>
      <c r="F100" s="118"/>
      <c r="G100" s="320"/>
      <c r="H100" s="323"/>
      <c r="I100" s="324"/>
      <c r="J100" s="324"/>
      <c r="K100" s="325"/>
      <c r="L100" s="330"/>
      <c r="M100" s="331"/>
      <c r="N100" s="331"/>
      <c r="O100" s="332"/>
      <c r="P100" s="591" t="s">
        <v>48</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
      <c r="B101" s="587"/>
      <c r="C101" s="386"/>
      <c r="D101" s="387"/>
      <c r="E101" s="388"/>
      <c r="F101" s="92"/>
      <c r="G101" s="321"/>
      <c r="H101" s="326"/>
      <c r="I101" s="324"/>
      <c r="J101" s="324"/>
      <c r="K101" s="325"/>
      <c r="L101" s="333"/>
      <c r="M101" s="334"/>
      <c r="N101" s="334"/>
      <c r="O101" s="335"/>
      <c r="P101" s="519" t="s">
        <v>14</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
      <c r="B102" s="587"/>
      <c r="C102" s="389"/>
      <c r="D102" s="390"/>
      <c r="E102" s="391"/>
      <c r="F102" s="121">
        <f>C100</f>
        <v>0</v>
      </c>
      <c r="G102" s="381"/>
      <c r="H102" s="326"/>
      <c r="I102" s="324"/>
      <c r="J102" s="324"/>
      <c r="K102" s="325"/>
      <c r="L102" s="382"/>
      <c r="M102" s="352"/>
      <c r="N102" s="352"/>
      <c r="O102" s="353"/>
      <c r="P102" s="504" t="s">
        <v>49</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
      <c r="B103" s="587">
        <f>B100+1</f>
        <v>28</v>
      </c>
      <c r="C103" s="383"/>
      <c r="D103" s="384"/>
      <c r="E103" s="385"/>
      <c r="F103" s="118"/>
      <c r="G103" s="320"/>
      <c r="H103" s="323"/>
      <c r="I103" s="324"/>
      <c r="J103" s="324"/>
      <c r="K103" s="325"/>
      <c r="L103" s="330"/>
      <c r="M103" s="331"/>
      <c r="N103" s="331"/>
      <c r="O103" s="332"/>
      <c r="P103" s="591" t="s">
        <v>48</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
      <c r="B104" s="587"/>
      <c r="C104" s="386"/>
      <c r="D104" s="387"/>
      <c r="E104" s="388"/>
      <c r="F104" s="92"/>
      <c r="G104" s="321"/>
      <c r="H104" s="326"/>
      <c r="I104" s="324"/>
      <c r="J104" s="324"/>
      <c r="K104" s="325"/>
      <c r="L104" s="333"/>
      <c r="M104" s="334"/>
      <c r="N104" s="334"/>
      <c r="O104" s="335"/>
      <c r="P104" s="519" t="s">
        <v>14</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
      <c r="B105" s="587"/>
      <c r="C105" s="389"/>
      <c r="D105" s="390"/>
      <c r="E105" s="391"/>
      <c r="F105" s="121">
        <f>C103</f>
        <v>0</v>
      </c>
      <c r="G105" s="381"/>
      <c r="H105" s="326"/>
      <c r="I105" s="324"/>
      <c r="J105" s="324"/>
      <c r="K105" s="325"/>
      <c r="L105" s="382"/>
      <c r="M105" s="352"/>
      <c r="N105" s="352"/>
      <c r="O105" s="353"/>
      <c r="P105" s="504" t="s">
        <v>49</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
      <c r="B106" s="587">
        <f>B103+1</f>
        <v>29</v>
      </c>
      <c r="C106" s="383"/>
      <c r="D106" s="384"/>
      <c r="E106" s="385"/>
      <c r="F106" s="118"/>
      <c r="G106" s="320"/>
      <c r="H106" s="323"/>
      <c r="I106" s="324"/>
      <c r="J106" s="324"/>
      <c r="K106" s="325"/>
      <c r="L106" s="330"/>
      <c r="M106" s="331"/>
      <c r="N106" s="331"/>
      <c r="O106" s="332"/>
      <c r="P106" s="591" t="s">
        <v>48</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
      <c r="B107" s="587"/>
      <c r="C107" s="386"/>
      <c r="D107" s="387"/>
      <c r="E107" s="388"/>
      <c r="F107" s="92"/>
      <c r="G107" s="321"/>
      <c r="H107" s="326"/>
      <c r="I107" s="324"/>
      <c r="J107" s="324"/>
      <c r="K107" s="325"/>
      <c r="L107" s="333"/>
      <c r="M107" s="334"/>
      <c r="N107" s="334"/>
      <c r="O107" s="335"/>
      <c r="P107" s="519" t="s">
        <v>14</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
      <c r="B108" s="587"/>
      <c r="C108" s="389"/>
      <c r="D108" s="390"/>
      <c r="E108" s="391"/>
      <c r="F108" s="121">
        <f>C106</f>
        <v>0</v>
      </c>
      <c r="G108" s="381"/>
      <c r="H108" s="326"/>
      <c r="I108" s="324"/>
      <c r="J108" s="324"/>
      <c r="K108" s="325"/>
      <c r="L108" s="382"/>
      <c r="M108" s="352"/>
      <c r="N108" s="352"/>
      <c r="O108" s="353"/>
      <c r="P108" s="504" t="s">
        <v>49</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
      <c r="B109" s="587">
        <f>B106+1</f>
        <v>30</v>
      </c>
      <c r="C109" s="383"/>
      <c r="D109" s="384"/>
      <c r="E109" s="385"/>
      <c r="F109" s="118"/>
      <c r="G109" s="320"/>
      <c r="H109" s="323"/>
      <c r="I109" s="324"/>
      <c r="J109" s="324"/>
      <c r="K109" s="325"/>
      <c r="L109" s="330"/>
      <c r="M109" s="331"/>
      <c r="N109" s="331"/>
      <c r="O109" s="332"/>
      <c r="P109" s="591" t="s">
        <v>48</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
      <c r="B110" s="587"/>
      <c r="C110" s="386"/>
      <c r="D110" s="387"/>
      <c r="E110" s="388"/>
      <c r="F110" s="92"/>
      <c r="G110" s="321"/>
      <c r="H110" s="326"/>
      <c r="I110" s="324"/>
      <c r="J110" s="324"/>
      <c r="K110" s="325"/>
      <c r="L110" s="333"/>
      <c r="M110" s="334"/>
      <c r="N110" s="334"/>
      <c r="O110" s="335"/>
      <c r="P110" s="519" t="s">
        <v>14</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
      <c r="B111" s="587"/>
      <c r="C111" s="389"/>
      <c r="D111" s="390"/>
      <c r="E111" s="391"/>
      <c r="F111" s="121">
        <f>C109</f>
        <v>0</v>
      </c>
      <c r="G111" s="381"/>
      <c r="H111" s="326"/>
      <c r="I111" s="324"/>
      <c r="J111" s="324"/>
      <c r="K111" s="325"/>
      <c r="L111" s="382"/>
      <c r="M111" s="352"/>
      <c r="N111" s="352"/>
      <c r="O111" s="353"/>
      <c r="P111" s="504" t="s">
        <v>49</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
      <c r="B112" s="587">
        <f>B109+1</f>
        <v>31</v>
      </c>
      <c r="C112" s="383"/>
      <c r="D112" s="384"/>
      <c r="E112" s="385"/>
      <c r="F112" s="118"/>
      <c r="G112" s="320"/>
      <c r="H112" s="323"/>
      <c r="I112" s="324"/>
      <c r="J112" s="324"/>
      <c r="K112" s="325"/>
      <c r="L112" s="330"/>
      <c r="M112" s="331"/>
      <c r="N112" s="331"/>
      <c r="O112" s="332"/>
      <c r="P112" s="591" t="s">
        <v>48</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
      <c r="B113" s="587"/>
      <c r="C113" s="386"/>
      <c r="D113" s="387"/>
      <c r="E113" s="388"/>
      <c r="F113" s="92"/>
      <c r="G113" s="321"/>
      <c r="H113" s="326"/>
      <c r="I113" s="324"/>
      <c r="J113" s="324"/>
      <c r="K113" s="325"/>
      <c r="L113" s="333"/>
      <c r="M113" s="334"/>
      <c r="N113" s="334"/>
      <c r="O113" s="335"/>
      <c r="P113" s="519" t="s">
        <v>14</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
      <c r="B114" s="587"/>
      <c r="C114" s="389"/>
      <c r="D114" s="390"/>
      <c r="E114" s="391"/>
      <c r="F114" s="121">
        <f>C112</f>
        <v>0</v>
      </c>
      <c r="G114" s="381"/>
      <c r="H114" s="326"/>
      <c r="I114" s="324"/>
      <c r="J114" s="324"/>
      <c r="K114" s="325"/>
      <c r="L114" s="382"/>
      <c r="M114" s="352"/>
      <c r="N114" s="352"/>
      <c r="O114" s="353"/>
      <c r="P114" s="504" t="s">
        <v>49</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
      <c r="B115" s="587">
        <f>B112+1</f>
        <v>32</v>
      </c>
      <c r="C115" s="383"/>
      <c r="D115" s="384"/>
      <c r="E115" s="385"/>
      <c r="F115" s="118"/>
      <c r="G115" s="320"/>
      <c r="H115" s="323"/>
      <c r="I115" s="324"/>
      <c r="J115" s="324"/>
      <c r="K115" s="325"/>
      <c r="L115" s="330"/>
      <c r="M115" s="331"/>
      <c r="N115" s="331"/>
      <c r="O115" s="332"/>
      <c r="P115" s="591" t="s">
        <v>48</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
      <c r="B116" s="587"/>
      <c r="C116" s="386"/>
      <c r="D116" s="387"/>
      <c r="E116" s="388"/>
      <c r="F116" s="92"/>
      <c r="G116" s="321"/>
      <c r="H116" s="326"/>
      <c r="I116" s="324"/>
      <c r="J116" s="324"/>
      <c r="K116" s="325"/>
      <c r="L116" s="333"/>
      <c r="M116" s="334"/>
      <c r="N116" s="334"/>
      <c r="O116" s="335"/>
      <c r="P116" s="519" t="s">
        <v>14</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
      <c r="B117" s="587"/>
      <c r="C117" s="389"/>
      <c r="D117" s="390"/>
      <c r="E117" s="391"/>
      <c r="F117" s="121">
        <f>C115</f>
        <v>0</v>
      </c>
      <c r="G117" s="381"/>
      <c r="H117" s="326"/>
      <c r="I117" s="324"/>
      <c r="J117" s="324"/>
      <c r="K117" s="325"/>
      <c r="L117" s="382"/>
      <c r="M117" s="352"/>
      <c r="N117" s="352"/>
      <c r="O117" s="353"/>
      <c r="P117" s="504" t="s">
        <v>49</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
      <c r="B118" s="587">
        <f>B115+1</f>
        <v>33</v>
      </c>
      <c r="C118" s="383"/>
      <c r="D118" s="384"/>
      <c r="E118" s="385"/>
      <c r="F118" s="118"/>
      <c r="G118" s="320"/>
      <c r="H118" s="323"/>
      <c r="I118" s="324"/>
      <c r="J118" s="324"/>
      <c r="K118" s="325"/>
      <c r="L118" s="330"/>
      <c r="M118" s="331"/>
      <c r="N118" s="331"/>
      <c r="O118" s="332"/>
      <c r="P118" s="591" t="s">
        <v>48</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
      <c r="B119" s="587"/>
      <c r="C119" s="386"/>
      <c r="D119" s="387"/>
      <c r="E119" s="388"/>
      <c r="F119" s="92"/>
      <c r="G119" s="321"/>
      <c r="H119" s="326"/>
      <c r="I119" s="324"/>
      <c r="J119" s="324"/>
      <c r="K119" s="325"/>
      <c r="L119" s="333"/>
      <c r="M119" s="334"/>
      <c r="N119" s="334"/>
      <c r="O119" s="335"/>
      <c r="P119" s="519" t="s">
        <v>14</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
      <c r="B120" s="587"/>
      <c r="C120" s="389"/>
      <c r="D120" s="390"/>
      <c r="E120" s="391"/>
      <c r="F120" s="121">
        <f>C118</f>
        <v>0</v>
      </c>
      <c r="G120" s="381"/>
      <c r="H120" s="326"/>
      <c r="I120" s="324"/>
      <c r="J120" s="324"/>
      <c r="K120" s="325"/>
      <c r="L120" s="382"/>
      <c r="M120" s="352"/>
      <c r="N120" s="352"/>
      <c r="O120" s="353"/>
      <c r="P120" s="504" t="s">
        <v>49</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
      <c r="B121" s="587">
        <f>B118+1</f>
        <v>34</v>
      </c>
      <c r="C121" s="383"/>
      <c r="D121" s="384"/>
      <c r="E121" s="385"/>
      <c r="F121" s="118"/>
      <c r="G121" s="320"/>
      <c r="H121" s="323"/>
      <c r="I121" s="324"/>
      <c r="J121" s="324"/>
      <c r="K121" s="325"/>
      <c r="L121" s="330"/>
      <c r="M121" s="331"/>
      <c r="N121" s="331"/>
      <c r="O121" s="332"/>
      <c r="P121" s="591" t="s">
        <v>48</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
      <c r="B122" s="587"/>
      <c r="C122" s="386"/>
      <c r="D122" s="387"/>
      <c r="E122" s="388"/>
      <c r="F122" s="92"/>
      <c r="G122" s="321"/>
      <c r="H122" s="326"/>
      <c r="I122" s="324"/>
      <c r="J122" s="324"/>
      <c r="K122" s="325"/>
      <c r="L122" s="333"/>
      <c r="M122" s="334"/>
      <c r="N122" s="334"/>
      <c r="O122" s="335"/>
      <c r="P122" s="519" t="s">
        <v>14</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
      <c r="B123" s="587"/>
      <c r="C123" s="389"/>
      <c r="D123" s="390"/>
      <c r="E123" s="391"/>
      <c r="F123" s="121">
        <f>C121</f>
        <v>0</v>
      </c>
      <c r="G123" s="381"/>
      <c r="H123" s="326"/>
      <c r="I123" s="324"/>
      <c r="J123" s="324"/>
      <c r="K123" s="325"/>
      <c r="L123" s="382"/>
      <c r="M123" s="352"/>
      <c r="N123" s="352"/>
      <c r="O123" s="353"/>
      <c r="P123" s="504" t="s">
        <v>49</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
      <c r="B124" s="587">
        <f>B121+1</f>
        <v>35</v>
      </c>
      <c r="C124" s="383"/>
      <c r="D124" s="384"/>
      <c r="E124" s="385"/>
      <c r="F124" s="118"/>
      <c r="G124" s="320"/>
      <c r="H124" s="323"/>
      <c r="I124" s="324"/>
      <c r="J124" s="324"/>
      <c r="K124" s="325"/>
      <c r="L124" s="330"/>
      <c r="M124" s="331"/>
      <c r="N124" s="331"/>
      <c r="O124" s="332"/>
      <c r="P124" s="591" t="s">
        <v>48</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
      <c r="B125" s="587"/>
      <c r="C125" s="386"/>
      <c r="D125" s="387"/>
      <c r="E125" s="388"/>
      <c r="F125" s="92"/>
      <c r="G125" s="321"/>
      <c r="H125" s="326"/>
      <c r="I125" s="324"/>
      <c r="J125" s="324"/>
      <c r="K125" s="325"/>
      <c r="L125" s="333"/>
      <c r="M125" s="334"/>
      <c r="N125" s="334"/>
      <c r="O125" s="335"/>
      <c r="P125" s="519" t="s">
        <v>14</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
      <c r="B126" s="587"/>
      <c r="C126" s="389"/>
      <c r="D126" s="390"/>
      <c r="E126" s="391"/>
      <c r="F126" s="121">
        <f>C124</f>
        <v>0</v>
      </c>
      <c r="G126" s="381"/>
      <c r="H126" s="326"/>
      <c r="I126" s="324"/>
      <c r="J126" s="324"/>
      <c r="K126" s="325"/>
      <c r="L126" s="382"/>
      <c r="M126" s="352"/>
      <c r="N126" s="352"/>
      <c r="O126" s="353"/>
      <c r="P126" s="504" t="s">
        <v>49</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
      <c r="B127" s="587">
        <f>B124+1</f>
        <v>36</v>
      </c>
      <c r="C127" s="383"/>
      <c r="D127" s="384"/>
      <c r="E127" s="385"/>
      <c r="F127" s="118"/>
      <c r="G127" s="320"/>
      <c r="H127" s="323"/>
      <c r="I127" s="324"/>
      <c r="J127" s="324"/>
      <c r="K127" s="325"/>
      <c r="L127" s="330"/>
      <c r="M127" s="331"/>
      <c r="N127" s="331"/>
      <c r="O127" s="332"/>
      <c r="P127" s="591" t="s">
        <v>48</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
      <c r="B128" s="587"/>
      <c r="C128" s="386"/>
      <c r="D128" s="387"/>
      <c r="E128" s="388"/>
      <c r="F128" s="92"/>
      <c r="G128" s="321"/>
      <c r="H128" s="326"/>
      <c r="I128" s="324"/>
      <c r="J128" s="324"/>
      <c r="K128" s="325"/>
      <c r="L128" s="333"/>
      <c r="M128" s="334"/>
      <c r="N128" s="334"/>
      <c r="O128" s="335"/>
      <c r="P128" s="519" t="s">
        <v>14</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
      <c r="B129" s="587"/>
      <c r="C129" s="389"/>
      <c r="D129" s="390"/>
      <c r="E129" s="391"/>
      <c r="F129" s="121">
        <f>C127</f>
        <v>0</v>
      </c>
      <c r="G129" s="381"/>
      <c r="H129" s="326"/>
      <c r="I129" s="324"/>
      <c r="J129" s="324"/>
      <c r="K129" s="325"/>
      <c r="L129" s="382"/>
      <c r="M129" s="352"/>
      <c r="N129" s="352"/>
      <c r="O129" s="353"/>
      <c r="P129" s="504" t="s">
        <v>49</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
      <c r="B130" s="587">
        <f>B127+1</f>
        <v>37</v>
      </c>
      <c r="C130" s="383"/>
      <c r="D130" s="384"/>
      <c r="E130" s="385"/>
      <c r="F130" s="118"/>
      <c r="G130" s="320"/>
      <c r="H130" s="323"/>
      <c r="I130" s="324"/>
      <c r="J130" s="324"/>
      <c r="K130" s="325"/>
      <c r="L130" s="330"/>
      <c r="M130" s="331"/>
      <c r="N130" s="331"/>
      <c r="O130" s="332"/>
      <c r="P130" s="591" t="s">
        <v>48</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
      <c r="B131" s="587"/>
      <c r="C131" s="386"/>
      <c r="D131" s="387"/>
      <c r="E131" s="388"/>
      <c r="F131" s="92"/>
      <c r="G131" s="321"/>
      <c r="H131" s="326"/>
      <c r="I131" s="324"/>
      <c r="J131" s="324"/>
      <c r="K131" s="325"/>
      <c r="L131" s="333"/>
      <c r="M131" s="334"/>
      <c r="N131" s="334"/>
      <c r="O131" s="335"/>
      <c r="P131" s="519" t="s">
        <v>14</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
      <c r="B132" s="587"/>
      <c r="C132" s="389"/>
      <c r="D132" s="390"/>
      <c r="E132" s="391"/>
      <c r="F132" s="121">
        <f>C130</f>
        <v>0</v>
      </c>
      <c r="G132" s="381"/>
      <c r="H132" s="326"/>
      <c r="I132" s="324"/>
      <c r="J132" s="324"/>
      <c r="K132" s="325"/>
      <c r="L132" s="382"/>
      <c r="M132" s="352"/>
      <c r="N132" s="352"/>
      <c r="O132" s="353"/>
      <c r="P132" s="504" t="s">
        <v>49</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
      <c r="B133" s="587">
        <f>B130+1</f>
        <v>38</v>
      </c>
      <c r="C133" s="383"/>
      <c r="D133" s="384"/>
      <c r="E133" s="385"/>
      <c r="F133" s="118"/>
      <c r="G133" s="320"/>
      <c r="H133" s="323"/>
      <c r="I133" s="324"/>
      <c r="J133" s="324"/>
      <c r="K133" s="325"/>
      <c r="L133" s="330"/>
      <c r="M133" s="331"/>
      <c r="N133" s="331"/>
      <c r="O133" s="332"/>
      <c r="P133" s="591" t="s">
        <v>48</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
      <c r="B134" s="587"/>
      <c r="C134" s="386"/>
      <c r="D134" s="387"/>
      <c r="E134" s="388"/>
      <c r="F134" s="92"/>
      <c r="G134" s="321"/>
      <c r="H134" s="326"/>
      <c r="I134" s="324"/>
      <c r="J134" s="324"/>
      <c r="K134" s="325"/>
      <c r="L134" s="333"/>
      <c r="M134" s="334"/>
      <c r="N134" s="334"/>
      <c r="O134" s="335"/>
      <c r="P134" s="519" t="s">
        <v>14</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
      <c r="B135" s="587"/>
      <c r="C135" s="389"/>
      <c r="D135" s="390"/>
      <c r="E135" s="391"/>
      <c r="F135" s="121">
        <f>C133</f>
        <v>0</v>
      </c>
      <c r="G135" s="381"/>
      <c r="H135" s="326"/>
      <c r="I135" s="324"/>
      <c r="J135" s="324"/>
      <c r="K135" s="325"/>
      <c r="L135" s="382"/>
      <c r="M135" s="352"/>
      <c r="N135" s="352"/>
      <c r="O135" s="353"/>
      <c r="P135" s="504" t="s">
        <v>49</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
      <c r="B136" s="587">
        <f>B133+1</f>
        <v>39</v>
      </c>
      <c r="C136" s="383"/>
      <c r="D136" s="384"/>
      <c r="E136" s="385"/>
      <c r="F136" s="118"/>
      <c r="G136" s="320"/>
      <c r="H136" s="323"/>
      <c r="I136" s="324"/>
      <c r="J136" s="324"/>
      <c r="K136" s="325"/>
      <c r="L136" s="330"/>
      <c r="M136" s="331"/>
      <c r="N136" s="331"/>
      <c r="O136" s="332"/>
      <c r="P136" s="591" t="s">
        <v>48</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
      <c r="B137" s="587"/>
      <c r="C137" s="386"/>
      <c r="D137" s="387"/>
      <c r="E137" s="388"/>
      <c r="F137" s="92"/>
      <c r="G137" s="321"/>
      <c r="H137" s="326"/>
      <c r="I137" s="324"/>
      <c r="J137" s="324"/>
      <c r="K137" s="325"/>
      <c r="L137" s="333"/>
      <c r="M137" s="334"/>
      <c r="N137" s="334"/>
      <c r="O137" s="335"/>
      <c r="P137" s="519" t="s">
        <v>14</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
      <c r="B138" s="587"/>
      <c r="C138" s="389"/>
      <c r="D138" s="390"/>
      <c r="E138" s="391"/>
      <c r="F138" s="121">
        <f>C136</f>
        <v>0</v>
      </c>
      <c r="G138" s="381"/>
      <c r="H138" s="326"/>
      <c r="I138" s="324"/>
      <c r="J138" s="324"/>
      <c r="K138" s="325"/>
      <c r="L138" s="382"/>
      <c r="M138" s="352"/>
      <c r="N138" s="352"/>
      <c r="O138" s="353"/>
      <c r="P138" s="504" t="s">
        <v>49</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
      <c r="B139" s="587">
        <f>B136+1</f>
        <v>40</v>
      </c>
      <c r="C139" s="383"/>
      <c r="D139" s="384"/>
      <c r="E139" s="385"/>
      <c r="F139" s="118"/>
      <c r="G139" s="320"/>
      <c r="H139" s="323"/>
      <c r="I139" s="324"/>
      <c r="J139" s="324"/>
      <c r="K139" s="325"/>
      <c r="L139" s="330"/>
      <c r="M139" s="331"/>
      <c r="N139" s="331"/>
      <c r="O139" s="332"/>
      <c r="P139" s="591" t="s">
        <v>48</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
      <c r="B140" s="587"/>
      <c r="C140" s="386"/>
      <c r="D140" s="387"/>
      <c r="E140" s="388"/>
      <c r="F140" s="92"/>
      <c r="G140" s="321"/>
      <c r="H140" s="326"/>
      <c r="I140" s="324"/>
      <c r="J140" s="324"/>
      <c r="K140" s="325"/>
      <c r="L140" s="333"/>
      <c r="M140" s="334"/>
      <c r="N140" s="334"/>
      <c r="O140" s="335"/>
      <c r="P140" s="519" t="s">
        <v>14</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
      <c r="B141" s="587"/>
      <c r="C141" s="389"/>
      <c r="D141" s="390"/>
      <c r="E141" s="391"/>
      <c r="F141" s="121">
        <f>C139</f>
        <v>0</v>
      </c>
      <c r="G141" s="381"/>
      <c r="H141" s="326"/>
      <c r="I141" s="324"/>
      <c r="J141" s="324"/>
      <c r="K141" s="325"/>
      <c r="L141" s="382"/>
      <c r="M141" s="352"/>
      <c r="N141" s="352"/>
      <c r="O141" s="353"/>
      <c r="P141" s="504" t="s">
        <v>49</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
      <c r="B142" s="587">
        <f>B139+1</f>
        <v>41</v>
      </c>
      <c r="C142" s="383"/>
      <c r="D142" s="384"/>
      <c r="E142" s="385"/>
      <c r="F142" s="118"/>
      <c r="G142" s="320"/>
      <c r="H142" s="323"/>
      <c r="I142" s="324"/>
      <c r="J142" s="324"/>
      <c r="K142" s="325"/>
      <c r="L142" s="330"/>
      <c r="M142" s="331"/>
      <c r="N142" s="331"/>
      <c r="O142" s="332"/>
      <c r="P142" s="591" t="s">
        <v>48</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
      <c r="B143" s="587"/>
      <c r="C143" s="386"/>
      <c r="D143" s="387"/>
      <c r="E143" s="388"/>
      <c r="F143" s="92"/>
      <c r="G143" s="321"/>
      <c r="H143" s="326"/>
      <c r="I143" s="324"/>
      <c r="J143" s="324"/>
      <c r="K143" s="325"/>
      <c r="L143" s="333"/>
      <c r="M143" s="334"/>
      <c r="N143" s="334"/>
      <c r="O143" s="335"/>
      <c r="P143" s="519" t="s">
        <v>14</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
      <c r="B144" s="587"/>
      <c r="C144" s="389"/>
      <c r="D144" s="390"/>
      <c r="E144" s="391"/>
      <c r="F144" s="121">
        <f>C142</f>
        <v>0</v>
      </c>
      <c r="G144" s="381"/>
      <c r="H144" s="326"/>
      <c r="I144" s="324"/>
      <c r="J144" s="324"/>
      <c r="K144" s="325"/>
      <c r="L144" s="382"/>
      <c r="M144" s="352"/>
      <c r="N144" s="352"/>
      <c r="O144" s="353"/>
      <c r="P144" s="504" t="s">
        <v>49</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
      <c r="B145" s="587">
        <f>B142+1</f>
        <v>42</v>
      </c>
      <c r="C145" s="383"/>
      <c r="D145" s="384"/>
      <c r="E145" s="385"/>
      <c r="F145" s="118"/>
      <c r="G145" s="320"/>
      <c r="H145" s="323"/>
      <c r="I145" s="324"/>
      <c r="J145" s="324"/>
      <c r="K145" s="325"/>
      <c r="L145" s="330"/>
      <c r="M145" s="331"/>
      <c r="N145" s="331"/>
      <c r="O145" s="332"/>
      <c r="P145" s="591" t="s">
        <v>48</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
      <c r="B146" s="587"/>
      <c r="C146" s="386"/>
      <c r="D146" s="387"/>
      <c r="E146" s="388"/>
      <c r="F146" s="92"/>
      <c r="G146" s="321"/>
      <c r="H146" s="326"/>
      <c r="I146" s="324"/>
      <c r="J146" s="324"/>
      <c r="K146" s="325"/>
      <c r="L146" s="333"/>
      <c r="M146" s="334"/>
      <c r="N146" s="334"/>
      <c r="O146" s="335"/>
      <c r="P146" s="519" t="s">
        <v>14</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
      <c r="B147" s="587"/>
      <c r="C147" s="389"/>
      <c r="D147" s="390"/>
      <c r="E147" s="391"/>
      <c r="F147" s="121">
        <f>C145</f>
        <v>0</v>
      </c>
      <c r="G147" s="381"/>
      <c r="H147" s="326"/>
      <c r="I147" s="324"/>
      <c r="J147" s="324"/>
      <c r="K147" s="325"/>
      <c r="L147" s="382"/>
      <c r="M147" s="352"/>
      <c r="N147" s="352"/>
      <c r="O147" s="353"/>
      <c r="P147" s="504" t="s">
        <v>49</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
      <c r="B148" s="587">
        <f>B145+1</f>
        <v>43</v>
      </c>
      <c r="C148" s="383"/>
      <c r="D148" s="384"/>
      <c r="E148" s="385"/>
      <c r="F148" s="118"/>
      <c r="G148" s="320"/>
      <c r="H148" s="323"/>
      <c r="I148" s="324"/>
      <c r="J148" s="324"/>
      <c r="K148" s="325"/>
      <c r="L148" s="330"/>
      <c r="M148" s="331"/>
      <c r="N148" s="331"/>
      <c r="O148" s="332"/>
      <c r="P148" s="591" t="s">
        <v>48</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
      <c r="B149" s="587"/>
      <c r="C149" s="386"/>
      <c r="D149" s="387"/>
      <c r="E149" s="388"/>
      <c r="F149" s="92"/>
      <c r="G149" s="321"/>
      <c r="H149" s="326"/>
      <c r="I149" s="324"/>
      <c r="J149" s="324"/>
      <c r="K149" s="325"/>
      <c r="L149" s="333"/>
      <c r="M149" s="334"/>
      <c r="N149" s="334"/>
      <c r="O149" s="335"/>
      <c r="P149" s="519" t="s">
        <v>14</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
      <c r="B150" s="587"/>
      <c r="C150" s="389"/>
      <c r="D150" s="390"/>
      <c r="E150" s="391"/>
      <c r="F150" s="121">
        <f>C148</f>
        <v>0</v>
      </c>
      <c r="G150" s="381"/>
      <c r="H150" s="326"/>
      <c r="I150" s="324"/>
      <c r="J150" s="324"/>
      <c r="K150" s="325"/>
      <c r="L150" s="382"/>
      <c r="M150" s="352"/>
      <c r="N150" s="352"/>
      <c r="O150" s="353"/>
      <c r="P150" s="504" t="s">
        <v>49</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
      <c r="B151" s="587">
        <f>B148+1</f>
        <v>44</v>
      </c>
      <c r="C151" s="383"/>
      <c r="D151" s="384"/>
      <c r="E151" s="385"/>
      <c r="F151" s="118"/>
      <c r="G151" s="320"/>
      <c r="H151" s="323"/>
      <c r="I151" s="324"/>
      <c r="J151" s="324"/>
      <c r="K151" s="325"/>
      <c r="L151" s="330"/>
      <c r="M151" s="331"/>
      <c r="N151" s="331"/>
      <c r="O151" s="332"/>
      <c r="P151" s="591" t="s">
        <v>48</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
      <c r="B152" s="587"/>
      <c r="C152" s="386"/>
      <c r="D152" s="387"/>
      <c r="E152" s="388"/>
      <c r="F152" s="92"/>
      <c r="G152" s="321"/>
      <c r="H152" s="326"/>
      <c r="I152" s="324"/>
      <c r="J152" s="324"/>
      <c r="K152" s="325"/>
      <c r="L152" s="333"/>
      <c r="M152" s="334"/>
      <c r="N152" s="334"/>
      <c r="O152" s="335"/>
      <c r="P152" s="519" t="s">
        <v>14</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
      <c r="B153" s="587"/>
      <c r="C153" s="389"/>
      <c r="D153" s="390"/>
      <c r="E153" s="391"/>
      <c r="F153" s="121">
        <f>C151</f>
        <v>0</v>
      </c>
      <c r="G153" s="381"/>
      <c r="H153" s="326"/>
      <c r="I153" s="324"/>
      <c r="J153" s="324"/>
      <c r="K153" s="325"/>
      <c r="L153" s="382"/>
      <c r="M153" s="352"/>
      <c r="N153" s="352"/>
      <c r="O153" s="353"/>
      <c r="P153" s="504" t="s">
        <v>49</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
      <c r="B154" s="587">
        <f>B151+1</f>
        <v>45</v>
      </c>
      <c r="C154" s="383"/>
      <c r="D154" s="384"/>
      <c r="E154" s="385"/>
      <c r="F154" s="118"/>
      <c r="G154" s="320"/>
      <c r="H154" s="323"/>
      <c r="I154" s="324"/>
      <c r="J154" s="324"/>
      <c r="K154" s="325"/>
      <c r="L154" s="330"/>
      <c r="M154" s="331"/>
      <c r="N154" s="331"/>
      <c r="O154" s="332"/>
      <c r="P154" s="591" t="s">
        <v>48</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
      <c r="B155" s="587"/>
      <c r="C155" s="386"/>
      <c r="D155" s="387"/>
      <c r="E155" s="388"/>
      <c r="F155" s="92"/>
      <c r="G155" s="321"/>
      <c r="H155" s="326"/>
      <c r="I155" s="324"/>
      <c r="J155" s="324"/>
      <c r="K155" s="325"/>
      <c r="L155" s="333"/>
      <c r="M155" s="334"/>
      <c r="N155" s="334"/>
      <c r="O155" s="335"/>
      <c r="P155" s="519" t="s">
        <v>14</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
      <c r="B156" s="587"/>
      <c r="C156" s="389"/>
      <c r="D156" s="390"/>
      <c r="E156" s="391"/>
      <c r="F156" s="121">
        <f>C154</f>
        <v>0</v>
      </c>
      <c r="G156" s="381"/>
      <c r="H156" s="326"/>
      <c r="I156" s="324"/>
      <c r="J156" s="324"/>
      <c r="K156" s="325"/>
      <c r="L156" s="382"/>
      <c r="M156" s="352"/>
      <c r="N156" s="352"/>
      <c r="O156" s="353"/>
      <c r="P156" s="504" t="s">
        <v>49</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
      <c r="B157" s="587">
        <f>B154+1</f>
        <v>46</v>
      </c>
      <c r="C157" s="383"/>
      <c r="D157" s="384"/>
      <c r="E157" s="385"/>
      <c r="F157" s="118"/>
      <c r="G157" s="320"/>
      <c r="H157" s="323"/>
      <c r="I157" s="324"/>
      <c r="J157" s="324"/>
      <c r="K157" s="325"/>
      <c r="L157" s="330"/>
      <c r="M157" s="331"/>
      <c r="N157" s="331"/>
      <c r="O157" s="332"/>
      <c r="P157" s="591" t="s">
        <v>48</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
      <c r="B158" s="587"/>
      <c r="C158" s="386"/>
      <c r="D158" s="387"/>
      <c r="E158" s="388"/>
      <c r="F158" s="92"/>
      <c r="G158" s="321"/>
      <c r="H158" s="326"/>
      <c r="I158" s="324"/>
      <c r="J158" s="324"/>
      <c r="K158" s="325"/>
      <c r="L158" s="333"/>
      <c r="M158" s="334"/>
      <c r="N158" s="334"/>
      <c r="O158" s="335"/>
      <c r="P158" s="519" t="s">
        <v>14</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
      <c r="B159" s="587"/>
      <c r="C159" s="389"/>
      <c r="D159" s="390"/>
      <c r="E159" s="391"/>
      <c r="F159" s="121">
        <f>C157</f>
        <v>0</v>
      </c>
      <c r="G159" s="381"/>
      <c r="H159" s="326"/>
      <c r="I159" s="324"/>
      <c r="J159" s="324"/>
      <c r="K159" s="325"/>
      <c r="L159" s="382"/>
      <c r="M159" s="352"/>
      <c r="N159" s="352"/>
      <c r="O159" s="353"/>
      <c r="P159" s="504" t="s">
        <v>49</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
      <c r="B160" s="587">
        <f>B157+1</f>
        <v>47</v>
      </c>
      <c r="C160" s="383"/>
      <c r="D160" s="384"/>
      <c r="E160" s="385"/>
      <c r="F160" s="118"/>
      <c r="G160" s="320"/>
      <c r="H160" s="323"/>
      <c r="I160" s="324"/>
      <c r="J160" s="324"/>
      <c r="K160" s="325"/>
      <c r="L160" s="330"/>
      <c r="M160" s="331"/>
      <c r="N160" s="331"/>
      <c r="O160" s="332"/>
      <c r="P160" s="591" t="s">
        <v>48</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
      <c r="B161" s="587"/>
      <c r="C161" s="386"/>
      <c r="D161" s="387"/>
      <c r="E161" s="388"/>
      <c r="F161" s="92"/>
      <c r="G161" s="321"/>
      <c r="H161" s="326"/>
      <c r="I161" s="324"/>
      <c r="J161" s="324"/>
      <c r="K161" s="325"/>
      <c r="L161" s="333"/>
      <c r="M161" s="334"/>
      <c r="N161" s="334"/>
      <c r="O161" s="335"/>
      <c r="P161" s="519" t="s">
        <v>14</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
      <c r="B162" s="587"/>
      <c r="C162" s="389"/>
      <c r="D162" s="390"/>
      <c r="E162" s="391"/>
      <c r="F162" s="121">
        <f>C160</f>
        <v>0</v>
      </c>
      <c r="G162" s="381"/>
      <c r="H162" s="326"/>
      <c r="I162" s="324"/>
      <c r="J162" s="324"/>
      <c r="K162" s="325"/>
      <c r="L162" s="382"/>
      <c r="M162" s="352"/>
      <c r="N162" s="352"/>
      <c r="O162" s="353"/>
      <c r="P162" s="504" t="s">
        <v>49</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
      <c r="B163" s="587">
        <f>B160+1</f>
        <v>48</v>
      </c>
      <c r="C163" s="383"/>
      <c r="D163" s="384"/>
      <c r="E163" s="385"/>
      <c r="F163" s="118"/>
      <c r="G163" s="320"/>
      <c r="H163" s="323"/>
      <c r="I163" s="324"/>
      <c r="J163" s="324"/>
      <c r="K163" s="325"/>
      <c r="L163" s="330"/>
      <c r="M163" s="331"/>
      <c r="N163" s="331"/>
      <c r="O163" s="332"/>
      <c r="P163" s="591" t="s">
        <v>48</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
      <c r="B164" s="587"/>
      <c r="C164" s="386"/>
      <c r="D164" s="387"/>
      <c r="E164" s="388"/>
      <c r="F164" s="92"/>
      <c r="G164" s="321"/>
      <c r="H164" s="326"/>
      <c r="I164" s="324"/>
      <c r="J164" s="324"/>
      <c r="K164" s="325"/>
      <c r="L164" s="333"/>
      <c r="M164" s="334"/>
      <c r="N164" s="334"/>
      <c r="O164" s="335"/>
      <c r="P164" s="519" t="s">
        <v>14</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
      <c r="B165" s="587"/>
      <c r="C165" s="389"/>
      <c r="D165" s="390"/>
      <c r="E165" s="391"/>
      <c r="F165" s="121">
        <f>C163</f>
        <v>0</v>
      </c>
      <c r="G165" s="381"/>
      <c r="H165" s="326"/>
      <c r="I165" s="324"/>
      <c r="J165" s="324"/>
      <c r="K165" s="325"/>
      <c r="L165" s="382"/>
      <c r="M165" s="352"/>
      <c r="N165" s="352"/>
      <c r="O165" s="353"/>
      <c r="P165" s="504" t="s">
        <v>49</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
      <c r="B166" s="587">
        <f>B163+1</f>
        <v>49</v>
      </c>
      <c r="C166" s="383"/>
      <c r="D166" s="384"/>
      <c r="E166" s="385"/>
      <c r="F166" s="118"/>
      <c r="G166" s="320"/>
      <c r="H166" s="323"/>
      <c r="I166" s="324"/>
      <c r="J166" s="324"/>
      <c r="K166" s="325"/>
      <c r="L166" s="330"/>
      <c r="M166" s="331"/>
      <c r="N166" s="331"/>
      <c r="O166" s="332"/>
      <c r="P166" s="591" t="s">
        <v>48</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
      <c r="B167" s="587"/>
      <c r="C167" s="386"/>
      <c r="D167" s="387"/>
      <c r="E167" s="388"/>
      <c r="F167" s="92"/>
      <c r="G167" s="321"/>
      <c r="H167" s="326"/>
      <c r="I167" s="324"/>
      <c r="J167" s="324"/>
      <c r="K167" s="325"/>
      <c r="L167" s="333"/>
      <c r="M167" s="334"/>
      <c r="N167" s="334"/>
      <c r="O167" s="335"/>
      <c r="P167" s="519" t="s">
        <v>14</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
      <c r="B168" s="587"/>
      <c r="C168" s="389"/>
      <c r="D168" s="390"/>
      <c r="E168" s="391"/>
      <c r="F168" s="121">
        <f>C166</f>
        <v>0</v>
      </c>
      <c r="G168" s="381"/>
      <c r="H168" s="326"/>
      <c r="I168" s="324"/>
      <c r="J168" s="324"/>
      <c r="K168" s="325"/>
      <c r="L168" s="382"/>
      <c r="M168" s="352"/>
      <c r="N168" s="352"/>
      <c r="O168" s="353"/>
      <c r="P168" s="504" t="s">
        <v>49</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
      <c r="B169" s="587">
        <f>B166+1</f>
        <v>50</v>
      </c>
      <c r="C169" s="383"/>
      <c r="D169" s="384"/>
      <c r="E169" s="385"/>
      <c r="F169" s="118"/>
      <c r="G169" s="320"/>
      <c r="H169" s="323"/>
      <c r="I169" s="324"/>
      <c r="J169" s="324"/>
      <c r="K169" s="325"/>
      <c r="L169" s="330"/>
      <c r="M169" s="331"/>
      <c r="N169" s="331"/>
      <c r="O169" s="332"/>
      <c r="P169" s="591" t="s">
        <v>48</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
      <c r="B170" s="587"/>
      <c r="C170" s="386"/>
      <c r="D170" s="387"/>
      <c r="E170" s="388"/>
      <c r="F170" s="92"/>
      <c r="G170" s="321"/>
      <c r="H170" s="326"/>
      <c r="I170" s="324"/>
      <c r="J170" s="324"/>
      <c r="K170" s="325"/>
      <c r="L170" s="333"/>
      <c r="M170" s="334"/>
      <c r="N170" s="334"/>
      <c r="O170" s="335"/>
      <c r="P170" s="519" t="s">
        <v>14</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
      <c r="B171" s="587"/>
      <c r="C171" s="389"/>
      <c r="D171" s="390"/>
      <c r="E171" s="391"/>
      <c r="F171" s="121">
        <f>C169</f>
        <v>0</v>
      </c>
      <c r="G171" s="381"/>
      <c r="H171" s="326"/>
      <c r="I171" s="324"/>
      <c r="J171" s="324"/>
      <c r="K171" s="325"/>
      <c r="L171" s="382"/>
      <c r="M171" s="352"/>
      <c r="N171" s="352"/>
      <c r="O171" s="353"/>
      <c r="P171" s="504" t="s">
        <v>49</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
      <c r="B172" s="587">
        <f>B169+1</f>
        <v>51</v>
      </c>
      <c r="C172" s="383"/>
      <c r="D172" s="384"/>
      <c r="E172" s="385"/>
      <c r="F172" s="118"/>
      <c r="G172" s="320"/>
      <c r="H172" s="323"/>
      <c r="I172" s="324"/>
      <c r="J172" s="324"/>
      <c r="K172" s="325"/>
      <c r="L172" s="330"/>
      <c r="M172" s="331"/>
      <c r="N172" s="331"/>
      <c r="O172" s="332"/>
      <c r="P172" s="591" t="s">
        <v>48</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
      <c r="B173" s="587"/>
      <c r="C173" s="386"/>
      <c r="D173" s="387"/>
      <c r="E173" s="388"/>
      <c r="F173" s="92"/>
      <c r="G173" s="321"/>
      <c r="H173" s="326"/>
      <c r="I173" s="324"/>
      <c r="J173" s="324"/>
      <c r="K173" s="325"/>
      <c r="L173" s="333"/>
      <c r="M173" s="334"/>
      <c r="N173" s="334"/>
      <c r="O173" s="335"/>
      <c r="P173" s="519" t="s">
        <v>14</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
      <c r="B174" s="587"/>
      <c r="C174" s="389"/>
      <c r="D174" s="390"/>
      <c r="E174" s="391"/>
      <c r="F174" s="121">
        <f>C172</f>
        <v>0</v>
      </c>
      <c r="G174" s="381"/>
      <c r="H174" s="326"/>
      <c r="I174" s="324"/>
      <c r="J174" s="324"/>
      <c r="K174" s="325"/>
      <c r="L174" s="382"/>
      <c r="M174" s="352"/>
      <c r="N174" s="352"/>
      <c r="O174" s="353"/>
      <c r="P174" s="504" t="s">
        <v>49</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
      <c r="B175" s="587">
        <f>B172+1</f>
        <v>52</v>
      </c>
      <c r="C175" s="383"/>
      <c r="D175" s="384"/>
      <c r="E175" s="385"/>
      <c r="F175" s="118"/>
      <c r="G175" s="320"/>
      <c r="H175" s="323"/>
      <c r="I175" s="324"/>
      <c r="J175" s="324"/>
      <c r="K175" s="325"/>
      <c r="L175" s="330"/>
      <c r="M175" s="331"/>
      <c r="N175" s="331"/>
      <c r="O175" s="332"/>
      <c r="P175" s="591" t="s">
        <v>48</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
      <c r="B176" s="587"/>
      <c r="C176" s="386"/>
      <c r="D176" s="387"/>
      <c r="E176" s="388"/>
      <c r="F176" s="92"/>
      <c r="G176" s="321"/>
      <c r="H176" s="326"/>
      <c r="I176" s="324"/>
      <c r="J176" s="324"/>
      <c r="K176" s="325"/>
      <c r="L176" s="333"/>
      <c r="M176" s="334"/>
      <c r="N176" s="334"/>
      <c r="O176" s="335"/>
      <c r="P176" s="519" t="s">
        <v>14</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
      <c r="B177" s="587"/>
      <c r="C177" s="389"/>
      <c r="D177" s="390"/>
      <c r="E177" s="391"/>
      <c r="F177" s="121">
        <f>C175</f>
        <v>0</v>
      </c>
      <c r="G177" s="381"/>
      <c r="H177" s="326"/>
      <c r="I177" s="324"/>
      <c r="J177" s="324"/>
      <c r="K177" s="325"/>
      <c r="L177" s="382"/>
      <c r="M177" s="352"/>
      <c r="N177" s="352"/>
      <c r="O177" s="353"/>
      <c r="P177" s="504" t="s">
        <v>49</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
      <c r="B178" s="587">
        <f>B175+1</f>
        <v>53</v>
      </c>
      <c r="C178" s="383"/>
      <c r="D178" s="384"/>
      <c r="E178" s="385"/>
      <c r="F178" s="118"/>
      <c r="G178" s="320"/>
      <c r="H178" s="323"/>
      <c r="I178" s="324"/>
      <c r="J178" s="324"/>
      <c r="K178" s="325"/>
      <c r="L178" s="330"/>
      <c r="M178" s="331"/>
      <c r="N178" s="331"/>
      <c r="O178" s="332"/>
      <c r="P178" s="591" t="s">
        <v>48</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
      <c r="B179" s="587"/>
      <c r="C179" s="386"/>
      <c r="D179" s="387"/>
      <c r="E179" s="388"/>
      <c r="F179" s="92"/>
      <c r="G179" s="321"/>
      <c r="H179" s="326"/>
      <c r="I179" s="324"/>
      <c r="J179" s="324"/>
      <c r="K179" s="325"/>
      <c r="L179" s="333"/>
      <c r="M179" s="334"/>
      <c r="N179" s="334"/>
      <c r="O179" s="335"/>
      <c r="P179" s="519" t="s">
        <v>14</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
      <c r="B180" s="587"/>
      <c r="C180" s="389"/>
      <c r="D180" s="390"/>
      <c r="E180" s="391"/>
      <c r="F180" s="121">
        <f>C178</f>
        <v>0</v>
      </c>
      <c r="G180" s="381"/>
      <c r="H180" s="326"/>
      <c r="I180" s="324"/>
      <c r="J180" s="324"/>
      <c r="K180" s="325"/>
      <c r="L180" s="382"/>
      <c r="M180" s="352"/>
      <c r="N180" s="352"/>
      <c r="O180" s="353"/>
      <c r="P180" s="504" t="s">
        <v>49</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
      <c r="B181" s="587">
        <f>B178+1</f>
        <v>54</v>
      </c>
      <c r="C181" s="383"/>
      <c r="D181" s="384"/>
      <c r="E181" s="385"/>
      <c r="F181" s="118"/>
      <c r="G181" s="320"/>
      <c r="H181" s="323"/>
      <c r="I181" s="324"/>
      <c r="J181" s="324"/>
      <c r="K181" s="325"/>
      <c r="L181" s="330"/>
      <c r="M181" s="331"/>
      <c r="N181" s="331"/>
      <c r="O181" s="332"/>
      <c r="P181" s="591" t="s">
        <v>48</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
      <c r="B182" s="587"/>
      <c r="C182" s="386"/>
      <c r="D182" s="387"/>
      <c r="E182" s="388"/>
      <c r="F182" s="92"/>
      <c r="G182" s="321"/>
      <c r="H182" s="326"/>
      <c r="I182" s="324"/>
      <c r="J182" s="324"/>
      <c r="K182" s="325"/>
      <c r="L182" s="333"/>
      <c r="M182" s="334"/>
      <c r="N182" s="334"/>
      <c r="O182" s="335"/>
      <c r="P182" s="519" t="s">
        <v>14</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
      <c r="B183" s="587"/>
      <c r="C183" s="389"/>
      <c r="D183" s="390"/>
      <c r="E183" s="391"/>
      <c r="F183" s="121">
        <f>C181</f>
        <v>0</v>
      </c>
      <c r="G183" s="381"/>
      <c r="H183" s="326"/>
      <c r="I183" s="324"/>
      <c r="J183" s="324"/>
      <c r="K183" s="325"/>
      <c r="L183" s="382"/>
      <c r="M183" s="352"/>
      <c r="N183" s="352"/>
      <c r="O183" s="353"/>
      <c r="P183" s="504" t="s">
        <v>49</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
      <c r="B184" s="587">
        <f>B181+1</f>
        <v>55</v>
      </c>
      <c r="C184" s="383"/>
      <c r="D184" s="384"/>
      <c r="E184" s="385"/>
      <c r="F184" s="118"/>
      <c r="G184" s="320"/>
      <c r="H184" s="323"/>
      <c r="I184" s="324"/>
      <c r="J184" s="324"/>
      <c r="K184" s="325"/>
      <c r="L184" s="330"/>
      <c r="M184" s="331"/>
      <c r="N184" s="331"/>
      <c r="O184" s="332"/>
      <c r="P184" s="591" t="s">
        <v>48</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
      <c r="B185" s="587"/>
      <c r="C185" s="386"/>
      <c r="D185" s="387"/>
      <c r="E185" s="388"/>
      <c r="F185" s="92"/>
      <c r="G185" s="321"/>
      <c r="H185" s="326"/>
      <c r="I185" s="324"/>
      <c r="J185" s="324"/>
      <c r="K185" s="325"/>
      <c r="L185" s="333"/>
      <c r="M185" s="334"/>
      <c r="N185" s="334"/>
      <c r="O185" s="335"/>
      <c r="P185" s="519" t="s">
        <v>14</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
      <c r="B186" s="587"/>
      <c r="C186" s="389"/>
      <c r="D186" s="390"/>
      <c r="E186" s="391"/>
      <c r="F186" s="121">
        <f>C184</f>
        <v>0</v>
      </c>
      <c r="G186" s="381"/>
      <c r="H186" s="326"/>
      <c r="I186" s="324"/>
      <c r="J186" s="324"/>
      <c r="K186" s="325"/>
      <c r="L186" s="382"/>
      <c r="M186" s="352"/>
      <c r="N186" s="352"/>
      <c r="O186" s="353"/>
      <c r="P186" s="504" t="s">
        <v>49</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
      <c r="B187" s="587">
        <f>B184+1</f>
        <v>56</v>
      </c>
      <c r="C187" s="383"/>
      <c r="D187" s="384"/>
      <c r="E187" s="385"/>
      <c r="F187" s="118"/>
      <c r="G187" s="320"/>
      <c r="H187" s="323"/>
      <c r="I187" s="324"/>
      <c r="J187" s="324"/>
      <c r="K187" s="325"/>
      <c r="L187" s="330"/>
      <c r="M187" s="331"/>
      <c r="N187" s="331"/>
      <c r="O187" s="332"/>
      <c r="P187" s="591" t="s">
        <v>48</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
      <c r="B188" s="587"/>
      <c r="C188" s="386"/>
      <c r="D188" s="387"/>
      <c r="E188" s="388"/>
      <c r="F188" s="92"/>
      <c r="G188" s="321"/>
      <c r="H188" s="326"/>
      <c r="I188" s="324"/>
      <c r="J188" s="324"/>
      <c r="K188" s="325"/>
      <c r="L188" s="333"/>
      <c r="M188" s="334"/>
      <c r="N188" s="334"/>
      <c r="O188" s="335"/>
      <c r="P188" s="519" t="s">
        <v>14</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
      <c r="B189" s="587"/>
      <c r="C189" s="389"/>
      <c r="D189" s="390"/>
      <c r="E189" s="391"/>
      <c r="F189" s="121">
        <f>C187</f>
        <v>0</v>
      </c>
      <c r="G189" s="381"/>
      <c r="H189" s="326"/>
      <c r="I189" s="324"/>
      <c r="J189" s="324"/>
      <c r="K189" s="325"/>
      <c r="L189" s="382"/>
      <c r="M189" s="352"/>
      <c r="N189" s="352"/>
      <c r="O189" s="353"/>
      <c r="P189" s="504" t="s">
        <v>49</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
      <c r="B190" s="587">
        <f>B187+1</f>
        <v>57</v>
      </c>
      <c r="C190" s="383"/>
      <c r="D190" s="384"/>
      <c r="E190" s="385"/>
      <c r="F190" s="118"/>
      <c r="G190" s="320"/>
      <c r="H190" s="323"/>
      <c r="I190" s="324"/>
      <c r="J190" s="324"/>
      <c r="K190" s="325"/>
      <c r="L190" s="330"/>
      <c r="M190" s="331"/>
      <c r="N190" s="331"/>
      <c r="O190" s="332"/>
      <c r="P190" s="591" t="s">
        <v>48</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
      <c r="B191" s="587"/>
      <c r="C191" s="386"/>
      <c r="D191" s="387"/>
      <c r="E191" s="388"/>
      <c r="F191" s="92"/>
      <c r="G191" s="321"/>
      <c r="H191" s="326"/>
      <c r="I191" s="324"/>
      <c r="J191" s="324"/>
      <c r="K191" s="325"/>
      <c r="L191" s="333"/>
      <c r="M191" s="334"/>
      <c r="N191" s="334"/>
      <c r="O191" s="335"/>
      <c r="P191" s="519" t="s">
        <v>14</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
      <c r="B192" s="587"/>
      <c r="C192" s="389"/>
      <c r="D192" s="390"/>
      <c r="E192" s="391"/>
      <c r="F192" s="121">
        <f>C190</f>
        <v>0</v>
      </c>
      <c r="G192" s="381"/>
      <c r="H192" s="326"/>
      <c r="I192" s="324"/>
      <c r="J192" s="324"/>
      <c r="K192" s="325"/>
      <c r="L192" s="382"/>
      <c r="M192" s="352"/>
      <c r="N192" s="352"/>
      <c r="O192" s="353"/>
      <c r="P192" s="504" t="s">
        <v>49</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
      <c r="B193" s="587">
        <f>B190+1</f>
        <v>58</v>
      </c>
      <c r="C193" s="383"/>
      <c r="D193" s="384"/>
      <c r="E193" s="385"/>
      <c r="F193" s="118"/>
      <c r="G193" s="320"/>
      <c r="H193" s="323"/>
      <c r="I193" s="324"/>
      <c r="J193" s="324"/>
      <c r="K193" s="325"/>
      <c r="L193" s="330"/>
      <c r="M193" s="331"/>
      <c r="N193" s="331"/>
      <c r="O193" s="332"/>
      <c r="P193" s="591" t="s">
        <v>48</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
      <c r="B194" s="587"/>
      <c r="C194" s="386"/>
      <c r="D194" s="387"/>
      <c r="E194" s="388"/>
      <c r="F194" s="92"/>
      <c r="G194" s="321"/>
      <c r="H194" s="326"/>
      <c r="I194" s="324"/>
      <c r="J194" s="324"/>
      <c r="K194" s="325"/>
      <c r="L194" s="333"/>
      <c r="M194" s="334"/>
      <c r="N194" s="334"/>
      <c r="O194" s="335"/>
      <c r="P194" s="519" t="s">
        <v>14</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
      <c r="B195" s="587"/>
      <c r="C195" s="389"/>
      <c r="D195" s="390"/>
      <c r="E195" s="391"/>
      <c r="F195" s="121">
        <f>C193</f>
        <v>0</v>
      </c>
      <c r="G195" s="381"/>
      <c r="H195" s="326"/>
      <c r="I195" s="324"/>
      <c r="J195" s="324"/>
      <c r="K195" s="325"/>
      <c r="L195" s="382"/>
      <c r="M195" s="352"/>
      <c r="N195" s="352"/>
      <c r="O195" s="353"/>
      <c r="P195" s="504" t="s">
        <v>49</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
      <c r="B196" s="587">
        <f>B193+1</f>
        <v>59</v>
      </c>
      <c r="C196" s="383"/>
      <c r="D196" s="384"/>
      <c r="E196" s="385"/>
      <c r="F196" s="118"/>
      <c r="G196" s="320"/>
      <c r="H196" s="323"/>
      <c r="I196" s="324"/>
      <c r="J196" s="324"/>
      <c r="K196" s="325"/>
      <c r="L196" s="330"/>
      <c r="M196" s="331"/>
      <c r="N196" s="331"/>
      <c r="O196" s="332"/>
      <c r="P196" s="591" t="s">
        <v>48</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
      <c r="B197" s="587"/>
      <c r="C197" s="386"/>
      <c r="D197" s="387"/>
      <c r="E197" s="388"/>
      <c r="F197" s="92"/>
      <c r="G197" s="321"/>
      <c r="H197" s="326"/>
      <c r="I197" s="324"/>
      <c r="J197" s="324"/>
      <c r="K197" s="325"/>
      <c r="L197" s="333"/>
      <c r="M197" s="334"/>
      <c r="N197" s="334"/>
      <c r="O197" s="335"/>
      <c r="P197" s="519" t="s">
        <v>14</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
      <c r="B198" s="587"/>
      <c r="C198" s="389"/>
      <c r="D198" s="390"/>
      <c r="E198" s="391"/>
      <c r="F198" s="121">
        <f>C196</f>
        <v>0</v>
      </c>
      <c r="G198" s="381"/>
      <c r="H198" s="326"/>
      <c r="I198" s="324"/>
      <c r="J198" s="324"/>
      <c r="K198" s="325"/>
      <c r="L198" s="382"/>
      <c r="M198" s="352"/>
      <c r="N198" s="352"/>
      <c r="O198" s="353"/>
      <c r="P198" s="504" t="s">
        <v>49</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
      <c r="B199" s="587">
        <f>B196+1</f>
        <v>60</v>
      </c>
      <c r="C199" s="383"/>
      <c r="D199" s="384"/>
      <c r="E199" s="385"/>
      <c r="F199" s="118"/>
      <c r="G199" s="320"/>
      <c r="H199" s="323"/>
      <c r="I199" s="324"/>
      <c r="J199" s="324"/>
      <c r="K199" s="325"/>
      <c r="L199" s="330"/>
      <c r="M199" s="331"/>
      <c r="N199" s="331"/>
      <c r="O199" s="332"/>
      <c r="P199" s="591" t="s">
        <v>48</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
      <c r="B200" s="587"/>
      <c r="C200" s="386"/>
      <c r="D200" s="387"/>
      <c r="E200" s="388"/>
      <c r="F200" s="92"/>
      <c r="G200" s="321"/>
      <c r="H200" s="326"/>
      <c r="I200" s="324"/>
      <c r="J200" s="324"/>
      <c r="K200" s="325"/>
      <c r="L200" s="333"/>
      <c r="M200" s="334"/>
      <c r="N200" s="334"/>
      <c r="O200" s="335"/>
      <c r="P200" s="519" t="s">
        <v>14</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
      <c r="B201" s="587"/>
      <c r="C201" s="389"/>
      <c r="D201" s="390"/>
      <c r="E201" s="391"/>
      <c r="F201" s="121">
        <f>C199</f>
        <v>0</v>
      </c>
      <c r="G201" s="381"/>
      <c r="H201" s="326"/>
      <c r="I201" s="324"/>
      <c r="J201" s="324"/>
      <c r="K201" s="325"/>
      <c r="L201" s="382"/>
      <c r="M201" s="352"/>
      <c r="N201" s="352"/>
      <c r="O201" s="353"/>
      <c r="P201" s="504" t="s">
        <v>49</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
      <c r="B202" s="587">
        <f>B199+1</f>
        <v>61</v>
      </c>
      <c r="C202" s="383"/>
      <c r="D202" s="384"/>
      <c r="E202" s="385"/>
      <c r="F202" s="118"/>
      <c r="G202" s="320"/>
      <c r="H202" s="323"/>
      <c r="I202" s="324"/>
      <c r="J202" s="324"/>
      <c r="K202" s="325"/>
      <c r="L202" s="330"/>
      <c r="M202" s="331"/>
      <c r="N202" s="331"/>
      <c r="O202" s="332"/>
      <c r="P202" s="591" t="s">
        <v>48</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
      <c r="B203" s="587"/>
      <c r="C203" s="386"/>
      <c r="D203" s="387"/>
      <c r="E203" s="388"/>
      <c r="F203" s="92"/>
      <c r="G203" s="321"/>
      <c r="H203" s="326"/>
      <c r="I203" s="324"/>
      <c r="J203" s="324"/>
      <c r="K203" s="325"/>
      <c r="L203" s="333"/>
      <c r="M203" s="334"/>
      <c r="N203" s="334"/>
      <c r="O203" s="335"/>
      <c r="P203" s="519" t="s">
        <v>14</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
      <c r="B204" s="587"/>
      <c r="C204" s="389"/>
      <c r="D204" s="390"/>
      <c r="E204" s="391"/>
      <c r="F204" s="121">
        <f>C202</f>
        <v>0</v>
      </c>
      <c r="G204" s="381"/>
      <c r="H204" s="326"/>
      <c r="I204" s="324"/>
      <c r="J204" s="324"/>
      <c r="K204" s="325"/>
      <c r="L204" s="382"/>
      <c r="M204" s="352"/>
      <c r="N204" s="352"/>
      <c r="O204" s="353"/>
      <c r="P204" s="504" t="s">
        <v>49</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
      <c r="B205" s="587">
        <f>B202+1</f>
        <v>62</v>
      </c>
      <c r="C205" s="383"/>
      <c r="D205" s="384"/>
      <c r="E205" s="385"/>
      <c r="F205" s="118"/>
      <c r="G205" s="320"/>
      <c r="H205" s="323"/>
      <c r="I205" s="324"/>
      <c r="J205" s="324"/>
      <c r="K205" s="325"/>
      <c r="L205" s="330"/>
      <c r="M205" s="331"/>
      <c r="N205" s="331"/>
      <c r="O205" s="332"/>
      <c r="P205" s="591" t="s">
        <v>48</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
      <c r="B206" s="587"/>
      <c r="C206" s="386"/>
      <c r="D206" s="387"/>
      <c r="E206" s="388"/>
      <c r="F206" s="92"/>
      <c r="G206" s="321"/>
      <c r="H206" s="326"/>
      <c r="I206" s="324"/>
      <c r="J206" s="324"/>
      <c r="K206" s="325"/>
      <c r="L206" s="333"/>
      <c r="M206" s="334"/>
      <c r="N206" s="334"/>
      <c r="O206" s="335"/>
      <c r="P206" s="519" t="s">
        <v>14</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
      <c r="B207" s="587"/>
      <c r="C207" s="389"/>
      <c r="D207" s="390"/>
      <c r="E207" s="391"/>
      <c r="F207" s="121">
        <f>C205</f>
        <v>0</v>
      </c>
      <c r="G207" s="381"/>
      <c r="H207" s="326"/>
      <c r="I207" s="324"/>
      <c r="J207" s="324"/>
      <c r="K207" s="325"/>
      <c r="L207" s="382"/>
      <c r="M207" s="352"/>
      <c r="N207" s="352"/>
      <c r="O207" s="353"/>
      <c r="P207" s="504" t="s">
        <v>49</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
      <c r="B208" s="587">
        <f>B205+1</f>
        <v>63</v>
      </c>
      <c r="C208" s="383"/>
      <c r="D208" s="384"/>
      <c r="E208" s="385"/>
      <c r="F208" s="118"/>
      <c r="G208" s="320"/>
      <c r="H208" s="323"/>
      <c r="I208" s="324"/>
      <c r="J208" s="324"/>
      <c r="K208" s="325"/>
      <c r="L208" s="330"/>
      <c r="M208" s="331"/>
      <c r="N208" s="331"/>
      <c r="O208" s="332"/>
      <c r="P208" s="591" t="s">
        <v>48</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
      <c r="B209" s="587"/>
      <c r="C209" s="386"/>
      <c r="D209" s="387"/>
      <c r="E209" s="388"/>
      <c r="F209" s="92"/>
      <c r="G209" s="321"/>
      <c r="H209" s="326"/>
      <c r="I209" s="324"/>
      <c r="J209" s="324"/>
      <c r="K209" s="325"/>
      <c r="L209" s="333"/>
      <c r="M209" s="334"/>
      <c r="N209" s="334"/>
      <c r="O209" s="335"/>
      <c r="P209" s="519" t="s">
        <v>14</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
      <c r="B210" s="587"/>
      <c r="C210" s="389"/>
      <c r="D210" s="390"/>
      <c r="E210" s="391"/>
      <c r="F210" s="121">
        <f>C208</f>
        <v>0</v>
      </c>
      <c r="G210" s="381"/>
      <c r="H210" s="326"/>
      <c r="I210" s="324"/>
      <c r="J210" s="324"/>
      <c r="K210" s="325"/>
      <c r="L210" s="382"/>
      <c r="M210" s="352"/>
      <c r="N210" s="352"/>
      <c r="O210" s="353"/>
      <c r="P210" s="504" t="s">
        <v>49</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
      <c r="B211" s="587">
        <f>B208+1</f>
        <v>64</v>
      </c>
      <c r="C211" s="383"/>
      <c r="D211" s="384"/>
      <c r="E211" s="385"/>
      <c r="F211" s="118"/>
      <c r="G211" s="320"/>
      <c r="H211" s="323"/>
      <c r="I211" s="324"/>
      <c r="J211" s="324"/>
      <c r="K211" s="325"/>
      <c r="L211" s="330"/>
      <c r="M211" s="331"/>
      <c r="N211" s="331"/>
      <c r="O211" s="332"/>
      <c r="P211" s="591" t="s">
        <v>48</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
      <c r="B212" s="587"/>
      <c r="C212" s="386"/>
      <c r="D212" s="387"/>
      <c r="E212" s="388"/>
      <c r="F212" s="92"/>
      <c r="G212" s="321"/>
      <c r="H212" s="326"/>
      <c r="I212" s="324"/>
      <c r="J212" s="324"/>
      <c r="K212" s="325"/>
      <c r="L212" s="333"/>
      <c r="M212" s="334"/>
      <c r="N212" s="334"/>
      <c r="O212" s="335"/>
      <c r="P212" s="519" t="s">
        <v>14</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
      <c r="B213" s="587"/>
      <c r="C213" s="389"/>
      <c r="D213" s="390"/>
      <c r="E213" s="391"/>
      <c r="F213" s="121">
        <f>C211</f>
        <v>0</v>
      </c>
      <c r="G213" s="381"/>
      <c r="H213" s="326"/>
      <c r="I213" s="324"/>
      <c r="J213" s="324"/>
      <c r="K213" s="325"/>
      <c r="L213" s="382"/>
      <c r="M213" s="352"/>
      <c r="N213" s="352"/>
      <c r="O213" s="353"/>
      <c r="P213" s="504" t="s">
        <v>49</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
      <c r="B214" s="587">
        <f>B211+1</f>
        <v>65</v>
      </c>
      <c r="C214" s="383"/>
      <c r="D214" s="384"/>
      <c r="E214" s="385"/>
      <c r="F214" s="118"/>
      <c r="G214" s="320"/>
      <c r="H214" s="323"/>
      <c r="I214" s="324"/>
      <c r="J214" s="324"/>
      <c r="K214" s="325"/>
      <c r="L214" s="330"/>
      <c r="M214" s="331"/>
      <c r="N214" s="331"/>
      <c r="O214" s="332"/>
      <c r="P214" s="591" t="s">
        <v>48</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
      <c r="B215" s="587"/>
      <c r="C215" s="386"/>
      <c r="D215" s="387"/>
      <c r="E215" s="388"/>
      <c r="F215" s="92"/>
      <c r="G215" s="321"/>
      <c r="H215" s="326"/>
      <c r="I215" s="324"/>
      <c r="J215" s="324"/>
      <c r="K215" s="325"/>
      <c r="L215" s="333"/>
      <c r="M215" s="334"/>
      <c r="N215" s="334"/>
      <c r="O215" s="335"/>
      <c r="P215" s="519" t="s">
        <v>14</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
      <c r="B216" s="587"/>
      <c r="C216" s="389"/>
      <c r="D216" s="390"/>
      <c r="E216" s="391"/>
      <c r="F216" s="121">
        <f>C214</f>
        <v>0</v>
      </c>
      <c r="G216" s="381"/>
      <c r="H216" s="326"/>
      <c r="I216" s="324"/>
      <c r="J216" s="324"/>
      <c r="K216" s="325"/>
      <c r="L216" s="382"/>
      <c r="M216" s="352"/>
      <c r="N216" s="352"/>
      <c r="O216" s="353"/>
      <c r="P216" s="504" t="s">
        <v>49</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
      <c r="B217" s="587">
        <f>B214+1</f>
        <v>66</v>
      </c>
      <c r="C217" s="383"/>
      <c r="D217" s="384"/>
      <c r="E217" s="385"/>
      <c r="F217" s="118"/>
      <c r="G217" s="320"/>
      <c r="H217" s="323"/>
      <c r="I217" s="324"/>
      <c r="J217" s="324"/>
      <c r="K217" s="325"/>
      <c r="L217" s="330"/>
      <c r="M217" s="331"/>
      <c r="N217" s="331"/>
      <c r="O217" s="332"/>
      <c r="P217" s="591" t="s">
        <v>48</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
      <c r="B218" s="587"/>
      <c r="C218" s="386"/>
      <c r="D218" s="387"/>
      <c r="E218" s="388"/>
      <c r="F218" s="92"/>
      <c r="G218" s="321"/>
      <c r="H218" s="326"/>
      <c r="I218" s="324"/>
      <c r="J218" s="324"/>
      <c r="K218" s="325"/>
      <c r="L218" s="333"/>
      <c r="M218" s="334"/>
      <c r="N218" s="334"/>
      <c r="O218" s="335"/>
      <c r="P218" s="519" t="s">
        <v>14</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
      <c r="B219" s="587"/>
      <c r="C219" s="389"/>
      <c r="D219" s="390"/>
      <c r="E219" s="391"/>
      <c r="F219" s="121">
        <f>C217</f>
        <v>0</v>
      </c>
      <c r="G219" s="381"/>
      <c r="H219" s="326"/>
      <c r="I219" s="324"/>
      <c r="J219" s="324"/>
      <c r="K219" s="325"/>
      <c r="L219" s="382"/>
      <c r="M219" s="352"/>
      <c r="N219" s="352"/>
      <c r="O219" s="353"/>
      <c r="P219" s="504" t="s">
        <v>49</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
      <c r="B220" s="587">
        <f>B217+1</f>
        <v>67</v>
      </c>
      <c r="C220" s="383"/>
      <c r="D220" s="384"/>
      <c r="E220" s="385"/>
      <c r="F220" s="118"/>
      <c r="G220" s="320"/>
      <c r="H220" s="323"/>
      <c r="I220" s="324"/>
      <c r="J220" s="324"/>
      <c r="K220" s="325"/>
      <c r="L220" s="330"/>
      <c r="M220" s="331"/>
      <c r="N220" s="331"/>
      <c r="O220" s="332"/>
      <c r="P220" s="591" t="s">
        <v>48</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
      <c r="B221" s="587"/>
      <c r="C221" s="386"/>
      <c r="D221" s="387"/>
      <c r="E221" s="388"/>
      <c r="F221" s="92"/>
      <c r="G221" s="321"/>
      <c r="H221" s="326"/>
      <c r="I221" s="324"/>
      <c r="J221" s="324"/>
      <c r="K221" s="325"/>
      <c r="L221" s="333"/>
      <c r="M221" s="334"/>
      <c r="N221" s="334"/>
      <c r="O221" s="335"/>
      <c r="P221" s="519" t="s">
        <v>14</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
      <c r="B222" s="587"/>
      <c r="C222" s="389"/>
      <c r="D222" s="390"/>
      <c r="E222" s="391"/>
      <c r="F222" s="121">
        <f>C220</f>
        <v>0</v>
      </c>
      <c r="G222" s="381"/>
      <c r="H222" s="326"/>
      <c r="I222" s="324"/>
      <c r="J222" s="324"/>
      <c r="K222" s="325"/>
      <c r="L222" s="382"/>
      <c r="M222" s="352"/>
      <c r="N222" s="352"/>
      <c r="O222" s="353"/>
      <c r="P222" s="504" t="s">
        <v>49</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
      <c r="B223" s="587">
        <f>B220+1</f>
        <v>68</v>
      </c>
      <c r="C223" s="383"/>
      <c r="D223" s="384"/>
      <c r="E223" s="385"/>
      <c r="F223" s="118"/>
      <c r="G223" s="320"/>
      <c r="H223" s="323"/>
      <c r="I223" s="324"/>
      <c r="J223" s="324"/>
      <c r="K223" s="325"/>
      <c r="L223" s="330"/>
      <c r="M223" s="331"/>
      <c r="N223" s="331"/>
      <c r="O223" s="332"/>
      <c r="P223" s="591" t="s">
        <v>48</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
      <c r="B224" s="587"/>
      <c r="C224" s="386"/>
      <c r="D224" s="387"/>
      <c r="E224" s="388"/>
      <c r="F224" s="92"/>
      <c r="G224" s="321"/>
      <c r="H224" s="326"/>
      <c r="I224" s="324"/>
      <c r="J224" s="324"/>
      <c r="K224" s="325"/>
      <c r="L224" s="333"/>
      <c r="M224" s="334"/>
      <c r="N224" s="334"/>
      <c r="O224" s="335"/>
      <c r="P224" s="519" t="s">
        <v>14</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
      <c r="B225" s="587"/>
      <c r="C225" s="389"/>
      <c r="D225" s="390"/>
      <c r="E225" s="391"/>
      <c r="F225" s="121">
        <f>C223</f>
        <v>0</v>
      </c>
      <c r="G225" s="381"/>
      <c r="H225" s="326"/>
      <c r="I225" s="324"/>
      <c r="J225" s="324"/>
      <c r="K225" s="325"/>
      <c r="L225" s="382"/>
      <c r="M225" s="352"/>
      <c r="N225" s="352"/>
      <c r="O225" s="353"/>
      <c r="P225" s="504" t="s">
        <v>49</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
      <c r="B226" s="587">
        <f>B223+1</f>
        <v>69</v>
      </c>
      <c r="C226" s="383"/>
      <c r="D226" s="384"/>
      <c r="E226" s="385"/>
      <c r="F226" s="118"/>
      <c r="G226" s="320"/>
      <c r="H226" s="323"/>
      <c r="I226" s="324"/>
      <c r="J226" s="324"/>
      <c r="K226" s="325"/>
      <c r="L226" s="330"/>
      <c r="M226" s="331"/>
      <c r="N226" s="331"/>
      <c r="O226" s="332"/>
      <c r="P226" s="591" t="s">
        <v>48</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
      <c r="B227" s="587"/>
      <c r="C227" s="386"/>
      <c r="D227" s="387"/>
      <c r="E227" s="388"/>
      <c r="F227" s="92"/>
      <c r="G227" s="321"/>
      <c r="H227" s="326"/>
      <c r="I227" s="324"/>
      <c r="J227" s="324"/>
      <c r="K227" s="325"/>
      <c r="L227" s="333"/>
      <c r="M227" s="334"/>
      <c r="N227" s="334"/>
      <c r="O227" s="335"/>
      <c r="P227" s="519" t="s">
        <v>14</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
      <c r="B228" s="587"/>
      <c r="C228" s="389"/>
      <c r="D228" s="390"/>
      <c r="E228" s="391"/>
      <c r="F228" s="121">
        <f>C226</f>
        <v>0</v>
      </c>
      <c r="G228" s="381"/>
      <c r="H228" s="326"/>
      <c r="I228" s="324"/>
      <c r="J228" s="324"/>
      <c r="K228" s="325"/>
      <c r="L228" s="382"/>
      <c r="M228" s="352"/>
      <c r="N228" s="352"/>
      <c r="O228" s="353"/>
      <c r="P228" s="504" t="s">
        <v>49</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
      <c r="B229" s="587">
        <f>B226+1</f>
        <v>70</v>
      </c>
      <c r="C229" s="383"/>
      <c r="D229" s="384"/>
      <c r="E229" s="385"/>
      <c r="F229" s="118"/>
      <c r="G229" s="320"/>
      <c r="H229" s="323"/>
      <c r="I229" s="324"/>
      <c r="J229" s="324"/>
      <c r="K229" s="325"/>
      <c r="L229" s="330"/>
      <c r="M229" s="331"/>
      <c r="N229" s="331"/>
      <c r="O229" s="332"/>
      <c r="P229" s="591" t="s">
        <v>48</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
      <c r="B230" s="587"/>
      <c r="C230" s="386"/>
      <c r="D230" s="387"/>
      <c r="E230" s="388"/>
      <c r="F230" s="92"/>
      <c r="G230" s="321"/>
      <c r="H230" s="326"/>
      <c r="I230" s="324"/>
      <c r="J230" s="324"/>
      <c r="K230" s="325"/>
      <c r="L230" s="333"/>
      <c r="M230" s="334"/>
      <c r="N230" s="334"/>
      <c r="O230" s="335"/>
      <c r="P230" s="519" t="s">
        <v>14</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
      <c r="B231" s="587"/>
      <c r="C231" s="389"/>
      <c r="D231" s="390"/>
      <c r="E231" s="391"/>
      <c r="F231" s="121">
        <f>C229</f>
        <v>0</v>
      </c>
      <c r="G231" s="381"/>
      <c r="H231" s="326"/>
      <c r="I231" s="324"/>
      <c r="J231" s="324"/>
      <c r="K231" s="325"/>
      <c r="L231" s="382"/>
      <c r="M231" s="352"/>
      <c r="N231" s="352"/>
      <c r="O231" s="353"/>
      <c r="P231" s="504" t="s">
        <v>49</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
      <c r="B232" s="587">
        <f>B229+1</f>
        <v>71</v>
      </c>
      <c r="C232" s="383"/>
      <c r="D232" s="384"/>
      <c r="E232" s="385"/>
      <c r="F232" s="118"/>
      <c r="G232" s="320"/>
      <c r="H232" s="323"/>
      <c r="I232" s="324"/>
      <c r="J232" s="324"/>
      <c r="K232" s="325"/>
      <c r="L232" s="330"/>
      <c r="M232" s="331"/>
      <c r="N232" s="331"/>
      <c r="O232" s="332"/>
      <c r="P232" s="591" t="s">
        <v>48</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
      <c r="B233" s="587"/>
      <c r="C233" s="386"/>
      <c r="D233" s="387"/>
      <c r="E233" s="388"/>
      <c r="F233" s="92"/>
      <c r="G233" s="321"/>
      <c r="H233" s="326"/>
      <c r="I233" s="324"/>
      <c r="J233" s="324"/>
      <c r="K233" s="325"/>
      <c r="L233" s="333"/>
      <c r="M233" s="334"/>
      <c r="N233" s="334"/>
      <c r="O233" s="335"/>
      <c r="P233" s="519" t="s">
        <v>14</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
      <c r="B234" s="587"/>
      <c r="C234" s="389"/>
      <c r="D234" s="390"/>
      <c r="E234" s="391"/>
      <c r="F234" s="121">
        <f>C232</f>
        <v>0</v>
      </c>
      <c r="G234" s="381"/>
      <c r="H234" s="326"/>
      <c r="I234" s="324"/>
      <c r="J234" s="324"/>
      <c r="K234" s="325"/>
      <c r="L234" s="382"/>
      <c r="M234" s="352"/>
      <c r="N234" s="352"/>
      <c r="O234" s="353"/>
      <c r="P234" s="504" t="s">
        <v>49</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
      <c r="B235" s="587">
        <f>B232+1</f>
        <v>72</v>
      </c>
      <c r="C235" s="383"/>
      <c r="D235" s="384"/>
      <c r="E235" s="385"/>
      <c r="F235" s="118"/>
      <c r="G235" s="320"/>
      <c r="H235" s="323"/>
      <c r="I235" s="324"/>
      <c r="J235" s="324"/>
      <c r="K235" s="325"/>
      <c r="L235" s="330"/>
      <c r="M235" s="331"/>
      <c r="N235" s="331"/>
      <c r="O235" s="332"/>
      <c r="P235" s="591" t="s">
        <v>48</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
      <c r="B236" s="587"/>
      <c r="C236" s="386"/>
      <c r="D236" s="387"/>
      <c r="E236" s="388"/>
      <c r="F236" s="92"/>
      <c r="G236" s="321"/>
      <c r="H236" s="326"/>
      <c r="I236" s="324"/>
      <c r="J236" s="324"/>
      <c r="K236" s="325"/>
      <c r="L236" s="333"/>
      <c r="M236" s="334"/>
      <c r="N236" s="334"/>
      <c r="O236" s="335"/>
      <c r="P236" s="519" t="s">
        <v>14</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
      <c r="B237" s="587"/>
      <c r="C237" s="389"/>
      <c r="D237" s="390"/>
      <c r="E237" s="391"/>
      <c r="F237" s="121">
        <f>C235</f>
        <v>0</v>
      </c>
      <c r="G237" s="381"/>
      <c r="H237" s="326"/>
      <c r="I237" s="324"/>
      <c r="J237" s="324"/>
      <c r="K237" s="325"/>
      <c r="L237" s="382"/>
      <c r="M237" s="352"/>
      <c r="N237" s="352"/>
      <c r="O237" s="353"/>
      <c r="P237" s="504" t="s">
        <v>49</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
      <c r="B238" s="587">
        <f>B235+1</f>
        <v>73</v>
      </c>
      <c r="C238" s="383"/>
      <c r="D238" s="384"/>
      <c r="E238" s="385"/>
      <c r="F238" s="118"/>
      <c r="G238" s="320"/>
      <c r="H238" s="323"/>
      <c r="I238" s="324"/>
      <c r="J238" s="324"/>
      <c r="K238" s="325"/>
      <c r="L238" s="330"/>
      <c r="M238" s="331"/>
      <c r="N238" s="331"/>
      <c r="O238" s="332"/>
      <c r="P238" s="591" t="s">
        <v>48</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
      <c r="B239" s="587"/>
      <c r="C239" s="386"/>
      <c r="D239" s="387"/>
      <c r="E239" s="388"/>
      <c r="F239" s="92"/>
      <c r="G239" s="321"/>
      <c r="H239" s="326"/>
      <c r="I239" s="324"/>
      <c r="J239" s="324"/>
      <c r="K239" s="325"/>
      <c r="L239" s="333"/>
      <c r="M239" s="334"/>
      <c r="N239" s="334"/>
      <c r="O239" s="335"/>
      <c r="P239" s="519" t="s">
        <v>14</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
      <c r="B240" s="587"/>
      <c r="C240" s="389"/>
      <c r="D240" s="390"/>
      <c r="E240" s="391"/>
      <c r="F240" s="121">
        <f>C238</f>
        <v>0</v>
      </c>
      <c r="G240" s="381"/>
      <c r="H240" s="326"/>
      <c r="I240" s="324"/>
      <c r="J240" s="324"/>
      <c r="K240" s="325"/>
      <c r="L240" s="382"/>
      <c r="M240" s="352"/>
      <c r="N240" s="352"/>
      <c r="O240" s="353"/>
      <c r="P240" s="504" t="s">
        <v>49</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
      <c r="B241" s="587">
        <f>B238+1</f>
        <v>74</v>
      </c>
      <c r="C241" s="383"/>
      <c r="D241" s="384"/>
      <c r="E241" s="385"/>
      <c r="F241" s="118"/>
      <c r="G241" s="320"/>
      <c r="H241" s="323"/>
      <c r="I241" s="324"/>
      <c r="J241" s="324"/>
      <c r="K241" s="325"/>
      <c r="L241" s="330"/>
      <c r="M241" s="331"/>
      <c r="N241" s="331"/>
      <c r="O241" s="332"/>
      <c r="P241" s="591" t="s">
        <v>48</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
      <c r="B242" s="587"/>
      <c r="C242" s="386"/>
      <c r="D242" s="387"/>
      <c r="E242" s="388"/>
      <c r="F242" s="92"/>
      <c r="G242" s="321"/>
      <c r="H242" s="326"/>
      <c r="I242" s="324"/>
      <c r="J242" s="324"/>
      <c r="K242" s="325"/>
      <c r="L242" s="333"/>
      <c r="M242" s="334"/>
      <c r="N242" s="334"/>
      <c r="O242" s="335"/>
      <c r="P242" s="519" t="s">
        <v>14</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
      <c r="B243" s="587"/>
      <c r="C243" s="389"/>
      <c r="D243" s="390"/>
      <c r="E243" s="391"/>
      <c r="F243" s="121">
        <f>C241</f>
        <v>0</v>
      </c>
      <c r="G243" s="381"/>
      <c r="H243" s="326"/>
      <c r="I243" s="324"/>
      <c r="J243" s="324"/>
      <c r="K243" s="325"/>
      <c r="L243" s="382"/>
      <c r="M243" s="352"/>
      <c r="N243" s="352"/>
      <c r="O243" s="353"/>
      <c r="P243" s="504" t="s">
        <v>49</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
      <c r="B244" s="587">
        <f>B241+1</f>
        <v>75</v>
      </c>
      <c r="C244" s="383"/>
      <c r="D244" s="384"/>
      <c r="E244" s="385"/>
      <c r="F244" s="118"/>
      <c r="G244" s="320"/>
      <c r="H244" s="323"/>
      <c r="I244" s="324"/>
      <c r="J244" s="324"/>
      <c r="K244" s="325"/>
      <c r="L244" s="330"/>
      <c r="M244" s="331"/>
      <c r="N244" s="331"/>
      <c r="O244" s="332"/>
      <c r="P244" s="591" t="s">
        <v>48</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
      <c r="B245" s="587"/>
      <c r="C245" s="386"/>
      <c r="D245" s="387"/>
      <c r="E245" s="388"/>
      <c r="F245" s="92"/>
      <c r="G245" s="321"/>
      <c r="H245" s="326"/>
      <c r="I245" s="324"/>
      <c r="J245" s="324"/>
      <c r="K245" s="325"/>
      <c r="L245" s="333"/>
      <c r="M245" s="334"/>
      <c r="N245" s="334"/>
      <c r="O245" s="335"/>
      <c r="P245" s="519" t="s">
        <v>14</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
      <c r="B246" s="587"/>
      <c r="C246" s="389"/>
      <c r="D246" s="390"/>
      <c r="E246" s="391"/>
      <c r="F246" s="121">
        <f>C244</f>
        <v>0</v>
      </c>
      <c r="G246" s="381"/>
      <c r="H246" s="326"/>
      <c r="I246" s="324"/>
      <c r="J246" s="324"/>
      <c r="K246" s="325"/>
      <c r="L246" s="382"/>
      <c r="M246" s="352"/>
      <c r="N246" s="352"/>
      <c r="O246" s="353"/>
      <c r="P246" s="504" t="s">
        <v>49</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
      <c r="B247" s="587">
        <f>B244+1</f>
        <v>76</v>
      </c>
      <c r="C247" s="383"/>
      <c r="D247" s="384"/>
      <c r="E247" s="385"/>
      <c r="F247" s="118"/>
      <c r="G247" s="320"/>
      <c r="H247" s="323"/>
      <c r="I247" s="324"/>
      <c r="J247" s="324"/>
      <c r="K247" s="325"/>
      <c r="L247" s="330"/>
      <c r="M247" s="331"/>
      <c r="N247" s="331"/>
      <c r="O247" s="332"/>
      <c r="P247" s="591" t="s">
        <v>48</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
      <c r="B248" s="587"/>
      <c r="C248" s="386"/>
      <c r="D248" s="387"/>
      <c r="E248" s="388"/>
      <c r="F248" s="92"/>
      <c r="G248" s="321"/>
      <c r="H248" s="326"/>
      <c r="I248" s="324"/>
      <c r="J248" s="324"/>
      <c r="K248" s="325"/>
      <c r="L248" s="333"/>
      <c r="M248" s="334"/>
      <c r="N248" s="334"/>
      <c r="O248" s="335"/>
      <c r="P248" s="519" t="s">
        <v>14</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
      <c r="B249" s="587"/>
      <c r="C249" s="389"/>
      <c r="D249" s="390"/>
      <c r="E249" s="391"/>
      <c r="F249" s="121">
        <f>C247</f>
        <v>0</v>
      </c>
      <c r="G249" s="381"/>
      <c r="H249" s="326"/>
      <c r="I249" s="324"/>
      <c r="J249" s="324"/>
      <c r="K249" s="325"/>
      <c r="L249" s="382"/>
      <c r="M249" s="352"/>
      <c r="N249" s="352"/>
      <c r="O249" s="353"/>
      <c r="P249" s="504" t="s">
        <v>49</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
      <c r="B250" s="587">
        <f>B247+1</f>
        <v>77</v>
      </c>
      <c r="C250" s="383"/>
      <c r="D250" s="384"/>
      <c r="E250" s="385"/>
      <c r="F250" s="118"/>
      <c r="G250" s="320"/>
      <c r="H250" s="323"/>
      <c r="I250" s="324"/>
      <c r="J250" s="324"/>
      <c r="K250" s="325"/>
      <c r="L250" s="330"/>
      <c r="M250" s="331"/>
      <c r="N250" s="331"/>
      <c r="O250" s="332"/>
      <c r="P250" s="591" t="s">
        <v>48</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
      <c r="B251" s="587"/>
      <c r="C251" s="386"/>
      <c r="D251" s="387"/>
      <c r="E251" s="388"/>
      <c r="F251" s="92"/>
      <c r="G251" s="321"/>
      <c r="H251" s="326"/>
      <c r="I251" s="324"/>
      <c r="J251" s="324"/>
      <c r="K251" s="325"/>
      <c r="L251" s="333"/>
      <c r="M251" s="334"/>
      <c r="N251" s="334"/>
      <c r="O251" s="335"/>
      <c r="P251" s="519" t="s">
        <v>14</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
      <c r="B252" s="587"/>
      <c r="C252" s="389"/>
      <c r="D252" s="390"/>
      <c r="E252" s="391"/>
      <c r="F252" s="121">
        <f>C250</f>
        <v>0</v>
      </c>
      <c r="G252" s="381"/>
      <c r="H252" s="326"/>
      <c r="I252" s="324"/>
      <c r="J252" s="324"/>
      <c r="K252" s="325"/>
      <c r="L252" s="382"/>
      <c r="M252" s="352"/>
      <c r="N252" s="352"/>
      <c r="O252" s="353"/>
      <c r="P252" s="504" t="s">
        <v>49</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
      <c r="B253" s="587">
        <f>B250+1</f>
        <v>78</v>
      </c>
      <c r="C253" s="383"/>
      <c r="D253" s="384"/>
      <c r="E253" s="385"/>
      <c r="F253" s="118"/>
      <c r="G253" s="320"/>
      <c r="H253" s="323"/>
      <c r="I253" s="324"/>
      <c r="J253" s="324"/>
      <c r="K253" s="325"/>
      <c r="L253" s="330"/>
      <c r="M253" s="331"/>
      <c r="N253" s="331"/>
      <c r="O253" s="332"/>
      <c r="P253" s="591" t="s">
        <v>48</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
      <c r="B254" s="587"/>
      <c r="C254" s="386"/>
      <c r="D254" s="387"/>
      <c r="E254" s="388"/>
      <c r="F254" s="92"/>
      <c r="G254" s="321"/>
      <c r="H254" s="326"/>
      <c r="I254" s="324"/>
      <c r="J254" s="324"/>
      <c r="K254" s="325"/>
      <c r="L254" s="333"/>
      <c r="M254" s="334"/>
      <c r="N254" s="334"/>
      <c r="O254" s="335"/>
      <c r="P254" s="519" t="s">
        <v>14</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
      <c r="B255" s="587"/>
      <c r="C255" s="389"/>
      <c r="D255" s="390"/>
      <c r="E255" s="391"/>
      <c r="F255" s="121">
        <f>C253</f>
        <v>0</v>
      </c>
      <c r="G255" s="381"/>
      <c r="H255" s="326"/>
      <c r="I255" s="324"/>
      <c r="J255" s="324"/>
      <c r="K255" s="325"/>
      <c r="L255" s="382"/>
      <c r="M255" s="352"/>
      <c r="N255" s="352"/>
      <c r="O255" s="353"/>
      <c r="P255" s="504" t="s">
        <v>49</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
      <c r="B256" s="587">
        <f>B253+1</f>
        <v>79</v>
      </c>
      <c r="C256" s="383"/>
      <c r="D256" s="384"/>
      <c r="E256" s="385"/>
      <c r="F256" s="118"/>
      <c r="G256" s="320"/>
      <c r="H256" s="323"/>
      <c r="I256" s="324"/>
      <c r="J256" s="324"/>
      <c r="K256" s="325"/>
      <c r="L256" s="330"/>
      <c r="M256" s="331"/>
      <c r="N256" s="331"/>
      <c r="O256" s="332"/>
      <c r="P256" s="591" t="s">
        <v>48</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
      <c r="B257" s="587"/>
      <c r="C257" s="386"/>
      <c r="D257" s="387"/>
      <c r="E257" s="388"/>
      <c r="F257" s="92"/>
      <c r="G257" s="321"/>
      <c r="H257" s="326"/>
      <c r="I257" s="324"/>
      <c r="J257" s="324"/>
      <c r="K257" s="325"/>
      <c r="L257" s="333"/>
      <c r="M257" s="334"/>
      <c r="N257" s="334"/>
      <c r="O257" s="335"/>
      <c r="P257" s="519" t="s">
        <v>14</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
      <c r="B258" s="587"/>
      <c r="C258" s="389"/>
      <c r="D258" s="390"/>
      <c r="E258" s="391"/>
      <c r="F258" s="121">
        <f>C256</f>
        <v>0</v>
      </c>
      <c r="G258" s="381"/>
      <c r="H258" s="326"/>
      <c r="I258" s="324"/>
      <c r="J258" s="324"/>
      <c r="K258" s="325"/>
      <c r="L258" s="382"/>
      <c r="M258" s="352"/>
      <c r="N258" s="352"/>
      <c r="O258" s="353"/>
      <c r="P258" s="504" t="s">
        <v>49</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
      <c r="B259" s="587">
        <f>B256+1</f>
        <v>80</v>
      </c>
      <c r="C259" s="383"/>
      <c r="D259" s="384"/>
      <c r="E259" s="385"/>
      <c r="F259" s="118"/>
      <c r="G259" s="320"/>
      <c r="H259" s="323"/>
      <c r="I259" s="324"/>
      <c r="J259" s="324"/>
      <c r="K259" s="325"/>
      <c r="L259" s="330"/>
      <c r="M259" s="331"/>
      <c r="N259" s="331"/>
      <c r="O259" s="332"/>
      <c r="P259" s="591" t="s">
        <v>48</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
      <c r="B260" s="587"/>
      <c r="C260" s="386"/>
      <c r="D260" s="387"/>
      <c r="E260" s="388"/>
      <c r="F260" s="92"/>
      <c r="G260" s="321"/>
      <c r="H260" s="326"/>
      <c r="I260" s="324"/>
      <c r="J260" s="324"/>
      <c r="K260" s="325"/>
      <c r="L260" s="333"/>
      <c r="M260" s="334"/>
      <c r="N260" s="334"/>
      <c r="O260" s="335"/>
      <c r="P260" s="519" t="s">
        <v>14</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
      <c r="B261" s="587"/>
      <c r="C261" s="389"/>
      <c r="D261" s="390"/>
      <c r="E261" s="391"/>
      <c r="F261" s="121">
        <f>C259</f>
        <v>0</v>
      </c>
      <c r="G261" s="381"/>
      <c r="H261" s="326"/>
      <c r="I261" s="324"/>
      <c r="J261" s="324"/>
      <c r="K261" s="325"/>
      <c r="L261" s="382"/>
      <c r="M261" s="352"/>
      <c r="N261" s="352"/>
      <c r="O261" s="353"/>
      <c r="P261" s="504" t="s">
        <v>49</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
      <c r="B262" s="587">
        <f>B259+1</f>
        <v>81</v>
      </c>
      <c r="C262" s="383"/>
      <c r="D262" s="384"/>
      <c r="E262" s="385"/>
      <c r="F262" s="118"/>
      <c r="G262" s="320"/>
      <c r="H262" s="323"/>
      <c r="I262" s="324"/>
      <c r="J262" s="324"/>
      <c r="K262" s="325"/>
      <c r="L262" s="330"/>
      <c r="M262" s="331"/>
      <c r="N262" s="331"/>
      <c r="O262" s="332"/>
      <c r="P262" s="591" t="s">
        <v>48</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
      <c r="B263" s="587"/>
      <c r="C263" s="386"/>
      <c r="D263" s="387"/>
      <c r="E263" s="388"/>
      <c r="F263" s="92"/>
      <c r="G263" s="321"/>
      <c r="H263" s="326"/>
      <c r="I263" s="324"/>
      <c r="J263" s="324"/>
      <c r="K263" s="325"/>
      <c r="L263" s="333"/>
      <c r="M263" s="334"/>
      <c r="N263" s="334"/>
      <c r="O263" s="335"/>
      <c r="P263" s="519" t="s">
        <v>14</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
      <c r="B264" s="587"/>
      <c r="C264" s="389"/>
      <c r="D264" s="390"/>
      <c r="E264" s="391"/>
      <c r="F264" s="121">
        <f>C262</f>
        <v>0</v>
      </c>
      <c r="G264" s="381"/>
      <c r="H264" s="326"/>
      <c r="I264" s="324"/>
      <c r="J264" s="324"/>
      <c r="K264" s="325"/>
      <c r="L264" s="382"/>
      <c r="M264" s="352"/>
      <c r="N264" s="352"/>
      <c r="O264" s="353"/>
      <c r="P264" s="504" t="s">
        <v>49</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
      <c r="B265" s="587">
        <f>B262+1</f>
        <v>82</v>
      </c>
      <c r="C265" s="383"/>
      <c r="D265" s="384"/>
      <c r="E265" s="385"/>
      <c r="F265" s="118"/>
      <c r="G265" s="320"/>
      <c r="H265" s="323"/>
      <c r="I265" s="324"/>
      <c r="J265" s="324"/>
      <c r="K265" s="325"/>
      <c r="L265" s="330"/>
      <c r="M265" s="331"/>
      <c r="N265" s="331"/>
      <c r="O265" s="332"/>
      <c r="P265" s="591" t="s">
        <v>48</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
      <c r="B266" s="587"/>
      <c r="C266" s="386"/>
      <c r="D266" s="387"/>
      <c r="E266" s="388"/>
      <c r="F266" s="92"/>
      <c r="G266" s="321"/>
      <c r="H266" s="326"/>
      <c r="I266" s="324"/>
      <c r="J266" s="324"/>
      <c r="K266" s="325"/>
      <c r="L266" s="333"/>
      <c r="M266" s="334"/>
      <c r="N266" s="334"/>
      <c r="O266" s="335"/>
      <c r="P266" s="519" t="s">
        <v>14</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
      <c r="B267" s="587"/>
      <c r="C267" s="389"/>
      <c r="D267" s="390"/>
      <c r="E267" s="391"/>
      <c r="F267" s="121">
        <f>C265</f>
        <v>0</v>
      </c>
      <c r="G267" s="381"/>
      <c r="H267" s="326"/>
      <c r="I267" s="324"/>
      <c r="J267" s="324"/>
      <c r="K267" s="325"/>
      <c r="L267" s="382"/>
      <c r="M267" s="352"/>
      <c r="N267" s="352"/>
      <c r="O267" s="353"/>
      <c r="P267" s="504" t="s">
        <v>49</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
      <c r="B268" s="587">
        <f>B265+1</f>
        <v>83</v>
      </c>
      <c r="C268" s="383"/>
      <c r="D268" s="384"/>
      <c r="E268" s="385"/>
      <c r="F268" s="118"/>
      <c r="G268" s="320"/>
      <c r="H268" s="323"/>
      <c r="I268" s="324"/>
      <c r="J268" s="324"/>
      <c r="K268" s="325"/>
      <c r="L268" s="330"/>
      <c r="M268" s="331"/>
      <c r="N268" s="331"/>
      <c r="O268" s="332"/>
      <c r="P268" s="591" t="s">
        <v>48</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
      <c r="B269" s="587"/>
      <c r="C269" s="386"/>
      <c r="D269" s="387"/>
      <c r="E269" s="388"/>
      <c r="F269" s="92"/>
      <c r="G269" s="321"/>
      <c r="H269" s="326"/>
      <c r="I269" s="324"/>
      <c r="J269" s="324"/>
      <c r="K269" s="325"/>
      <c r="L269" s="333"/>
      <c r="M269" s="334"/>
      <c r="N269" s="334"/>
      <c r="O269" s="335"/>
      <c r="P269" s="519" t="s">
        <v>14</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
      <c r="B270" s="587"/>
      <c r="C270" s="389"/>
      <c r="D270" s="390"/>
      <c r="E270" s="391"/>
      <c r="F270" s="121">
        <f>C268</f>
        <v>0</v>
      </c>
      <c r="G270" s="381"/>
      <c r="H270" s="326"/>
      <c r="I270" s="324"/>
      <c r="J270" s="324"/>
      <c r="K270" s="325"/>
      <c r="L270" s="382"/>
      <c r="M270" s="352"/>
      <c r="N270" s="352"/>
      <c r="O270" s="353"/>
      <c r="P270" s="504" t="s">
        <v>49</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
      <c r="B271" s="587">
        <f>B268+1</f>
        <v>84</v>
      </c>
      <c r="C271" s="383"/>
      <c r="D271" s="384"/>
      <c r="E271" s="385"/>
      <c r="F271" s="118"/>
      <c r="G271" s="320"/>
      <c r="H271" s="323"/>
      <c r="I271" s="324"/>
      <c r="J271" s="324"/>
      <c r="K271" s="325"/>
      <c r="L271" s="330"/>
      <c r="M271" s="331"/>
      <c r="N271" s="331"/>
      <c r="O271" s="332"/>
      <c r="P271" s="591" t="s">
        <v>48</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
      <c r="B272" s="587"/>
      <c r="C272" s="386"/>
      <c r="D272" s="387"/>
      <c r="E272" s="388"/>
      <c r="F272" s="92"/>
      <c r="G272" s="321"/>
      <c r="H272" s="326"/>
      <c r="I272" s="324"/>
      <c r="J272" s="324"/>
      <c r="K272" s="325"/>
      <c r="L272" s="333"/>
      <c r="M272" s="334"/>
      <c r="N272" s="334"/>
      <c r="O272" s="335"/>
      <c r="P272" s="519" t="s">
        <v>14</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
      <c r="B273" s="587"/>
      <c r="C273" s="389"/>
      <c r="D273" s="390"/>
      <c r="E273" s="391"/>
      <c r="F273" s="121">
        <f>C271</f>
        <v>0</v>
      </c>
      <c r="G273" s="381"/>
      <c r="H273" s="326"/>
      <c r="I273" s="324"/>
      <c r="J273" s="324"/>
      <c r="K273" s="325"/>
      <c r="L273" s="382"/>
      <c r="M273" s="352"/>
      <c r="N273" s="352"/>
      <c r="O273" s="353"/>
      <c r="P273" s="504" t="s">
        <v>49</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
      <c r="B274" s="587">
        <f>B271+1</f>
        <v>85</v>
      </c>
      <c r="C274" s="383"/>
      <c r="D274" s="384"/>
      <c r="E274" s="385"/>
      <c r="F274" s="118"/>
      <c r="G274" s="320"/>
      <c r="H274" s="323"/>
      <c r="I274" s="324"/>
      <c r="J274" s="324"/>
      <c r="K274" s="325"/>
      <c r="L274" s="330"/>
      <c r="M274" s="331"/>
      <c r="N274" s="331"/>
      <c r="O274" s="332"/>
      <c r="P274" s="591" t="s">
        <v>48</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
      <c r="B275" s="587"/>
      <c r="C275" s="386"/>
      <c r="D275" s="387"/>
      <c r="E275" s="388"/>
      <c r="F275" s="92"/>
      <c r="G275" s="321"/>
      <c r="H275" s="326"/>
      <c r="I275" s="324"/>
      <c r="J275" s="324"/>
      <c r="K275" s="325"/>
      <c r="L275" s="333"/>
      <c r="M275" s="334"/>
      <c r="N275" s="334"/>
      <c r="O275" s="335"/>
      <c r="P275" s="519" t="s">
        <v>14</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
      <c r="B276" s="587"/>
      <c r="C276" s="389"/>
      <c r="D276" s="390"/>
      <c r="E276" s="391"/>
      <c r="F276" s="121">
        <f>C274</f>
        <v>0</v>
      </c>
      <c r="G276" s="381"/>
      <c r="H276" s="326"/>
      <c r="I276" s="324"/>
      <c r="J276" s="324"/>
      <c r="K276" s="325"/>
      <c r="L276" s="382"/>
      <c r="M276" s="352"/>
      <c r="N276" s="352"/>
      <c r="O276" s="353"/>
      <c r="P276" s="504" t="s">
        <v>49</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
      <c r="B277" s="587">
        <f>B274+1</f>
        <v>86</v>
      </c>
      <c r="C277" s="383"/>
      <c r="D277" s="384"/>
      <c r="E277" s="385"/>
      <c r="F277" s="118"/>
      <c r="G277" s="320"/>
      <c r="H277" s="323"/>
      <c r="I277" s="324"/>
      <c r="J277" s="324"/>
      <c r="K277" s="325"/>
      <c r="L277" s="330"/>
      <c r="M277" s="331"/>
      <c r="N277" s="331"/>
      <c r="O277" s="332"/>
      <c r="P277" s="591" t="s">
        <v>48</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
      <c r="B278" s="587"/>
      <c r="C278" s="386"/>
      <c r="D278" s="387"/>
      <c r="E278" s="388"/>
      <c r="F278" s="92"/>
      <c r="G278" s="321"/>
      <c r="H278" s="326"/>
      <c r="I278" s="324"/>
      <c r="J278" s="324"/>
      <c r="K278" s="325"/>
      <c r="L278" s="333"/>
      <c r="M278" s="334"/>
      <c r="N278" s="334"/>
      <c r="O278" s="335"/>
      <c r="P278" s="519" t="s">
        <v>14</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
      <c r="B279" s="587"/>
      <c r="C279" s="389"/>
      <c r="D279" s="390"/>
      <c r="E279" s="391"/>
      <c r="F279" s="121">
        <f>C277</f>
        <v>0</v>
      </c>
      <c r="G279" s="381"/>
      <c r="H279" s="326"/>
      <c r="I279" s="324"/>
      <c r="J279" s="324"/>
      <c r="K279" s="325"/>
      <c r="L279" s="382"/>
      <c r="M279" s="352"/>
      <c r="N279" s="352"/>
      <c r="O279" s="353"/>
      <c r="P279" s="504" t="s">
        <v>49</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
      <c r="B280" s="587">
        <f>B277+1</f>
        <v>87</v>
      </c>
      <c r="C280" s="383"/>
      <c r="D280" s="384"/>
      <c r="E280" s="385"/>
      <c r="F280" s="118"/>
      <c r="G280" s="320"/>
      <c r="H280" s="323"/>
      <c r="I280" s="324"/>
      <c r="J280" s="324"/>
      <c r="K280" s="325"/>
      <c r="L280" s="330"/>
      <c r="M280" s="331"/>
      <c r="N280" s="331"/>
      <c r="O280" s="332"/>
      <c r="P280" s="591" t="s">
        <v>48</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
      <c r="B281" s="587"/>
      <c r="C281" s="386"/>
      <c r="D281" s="387"/>
      <c r="E281" s="388"/>
      <c r="F281" s="92"/>
      <c r="G281" s="321"/>
      <c r="H281" s="326"/>
      <c r="I281" s="324"/>
      <c r="J281" s="324"/>
      <c r="K281" s="325"/>
      <c r="L281" s="333"/>
      <c r="M281" s="334"/>
      <c r="N281" s="334"/>
      <c r="O281" s="335"/>
      <c r="P281" s="519" t="s">
        <v>14</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
      <c r="B282" s="587"/>
      <c r="C282" s="389"/>
      <c r="D282" s="390"/>
      <c r="E282" s="391"/>
      <c r="F282" s="121">
        <f>C280</f>
        <v>0</v>
      </c>
      <c r="G282" s="381"/>
      <c r="H282" s="326"/>
      <c r="I282" s="324"/>
      <c r="J282" s="324"/>
      <c r="K282" s="325"/>
      <c r="L282" s="382"/>
      <c r="M282" s="352"/>
      <c r="N282" s="352"/>
      <c r="O282" s="353"/>
      <c r="P282" s="504" t="s">
        <v>49</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
      <c r="B283" s="587">
        <f>B280+1</f>
        <v>88</v>
      </c>
      <c r="C283" s="383"/>
      <c r="D283" s="384"/>
      <c r="E283" s="385"/>
      <c r="F283" s="118"/>
      <c r="G283" s="320"/>
      <c r="H283" s="323"/>
      <c r="I283" s="324"/>
      <c r="J283" s="324"/>
      <c r="K283" s="325"/>
      <c r="L283" s="330"/>
      <c r="M283" s="331"/>
      <c r="N283" s="331"/>
      <c r="O283" s="332"/>
      <c r="P283" s="591" t="s">
        <v>48</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
      <c r="B284" s="587"/>
      <c r="C284" s="386"/>
      <c r="D284" s="387"/>
      <c r="E284" s="388"/>
      <c r="F284" s="92"/>
      <c r="G284" s="321"/>
      <c r="H284" s="326"/>
      <c r="I284" s="324"/>
      <c r="J284" s="324"/>
      <c r="K284" s="325"/>
      <c r="L284" s="333"/>
      <c r="M284" s="334"/>
      <c r="N284" s="334"/>
      <c r="O284" s="335"/>
      <c r="P284" s="519" t="s">
        <v>14</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
      <c r="B285" s="587"/>
      <c r="C285" s="389"/>
      <c r="D285" s="390"/>
      <c r="E285" s="391"/>
      <c r="F285" s="121">
        <f>C283</f>
        <v>0</v>
      </c>
      <c r="G285" s="381"/>
      <c r="H285" s="326"/>
      <c r="I285" s="324"/>
      <c r="J285" s="324"/>
      <c r="K285" s="325"/>
      <c r="L285" s="382"/>
      <c r="M285" s="352"/>
      <c r="N285" s="352"/>
      <c r="O285" s="353"/>
      <c r="P285" s="504" t="s">
        <v>49</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
      <c r="B286" s="587">
        <f>B283+1</f>
        <v>89</v>
      </c>
      <c r="C286" s="383"/>
      <c r="D286" s="384"/>
      <c r="E286" s="385"/>
      <c r="F286" s="118"/>
      <c r="G286" s="320"/>
      <c r="H286" s="323"/>
      <c r="I286" s="324"/>
      <c r="J286" s="324"/>
      <c r="K286" s="325"/>
      <c r="L286" s="330"/>
      <c r="M286" s="331"/>
      <c r="N286" s="331"/>
      <c r="O286" s="332"/>
      <c r="P286" s="591" t="s">
        <v>48</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
      <c r="B287" s="587"/>
      <c r="C287" s="386"/>
      <c r="D287" s="387"/>
      <c r="E287" s="388"/>
      <c r="F287" s="92"/>
      <c r="G287" s="321"/>
      <c r="H287" s="326"/>
      <c r="I287" s="324"/>
      <c r="J287" s="324"/>
      <c r="K287" s="325"/>
      <c r="L287" s="333"/>
      <c r="M287" s="334"/>
      <c r="N287" s="334"/>
      <c r="O287" s="335"/>
      <c r="P287" s="519" t="s">
        <v>14</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
      <c r="B288" s="587"/>
      <c r="C288" s="389"/>
      <c r="D288" s="390"/>
      <c r="E288" s="391"/>
      <c r="F288" s="121">
        <f>C286</f>
        <v>0</v>
      </c>
      <c r="G288" s="381"/>
      <c r="H288" s="326"/>
      <c r="I288" s="324"/>
      <c r="J288" s="324"/>
      <c r="K288" s="325"/>
      <c r="L288" s="382"/>
      <c r="M288" s="352"/>
      <c r="N288" s="352"/>
      <c r="O288" s="353"/>
      <c r="P288" s="504" t="s">
        <v>49</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
      <c r="B289" s="587">
        <f>B286+1</f>
        <v>90</v>
      </c>
      <c r="C289" s="383"/>
      <c r="D289" s="384"/>
      <c r="E289" s="385"/>
      <c r="F289" s="118"/>
      <c r="G289" s="320"/>
      <c r="H289" s="323"/>
      <c r="I289" s="324"/>
      <c r="J289" s="324"/>
      <c r="K289" s="325"/>
      <c r="L289" s="330"/>
      <c r="M289" s="331"/>
      <c r="N289" s="331"/>
      <c r="O289" s="332"/>
      <c r="P289" s="591" t="s">
        <v>48</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
      <c r="B290" s="587"/>
      <c r="C290" s="386"/>
      <c r="D290" s="387"/>
      <c r="E290" s="388"/>
      <c r="F290" s="92"/>
      <c r="G290" s="321"/>
      <c r="H290" s="326"/>
      <c r="I290" s="324"/>
      <c r="J290" s="324"/>
      <c r="K290" s="325"/>
      <c r="L290" s="333"/>
      <c r="M290" s="334"/>
      <c r="N290" s="334"/>
      <c r="O290" s="335"/>
      <c r="P290" s="519" t="s">
        <v>14</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
      <c r="B291" s="587"/>
      <c r="C291" s="389"/>
      <c r="D291" s="390"/>
      <c r="E291" s="391"/>
      <c r="F291" s="121">
        <f>C289</f>
        <v>0</v>
      </c>
      <c r="G291" s="381"/>
      <c r="H291" s="326"/>
      <c r="I291" s="324"/>
      <c r="J291" s="324"/>
      <c r="K291" s="325"/>
      <c r="L291" s="382"/>
      <c r="M291" s="352"/>
      <c r="N291" s="352"/>
      <c r="O291" s="353"/>
      <c r="P291" s="504" t="s">
        <v>49</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
      <c r="B292" s="587">
        <f>B289+1</f>
        <v>91</v>
      </c>
      <c r="C292" s="383"/>
      <c r="D292" s="384"/>
      <c r="E292" s="385"/>
      <c r="F292" s="118"/>
      <c r="G292" s="320"/>
      <c r="H292" s="323"/>
      <c r="I292" s="324"/>
      <c r="J292" s="324"/>
      <c r="K292" s="325"/>
      <c r="L292" s="330"/>
      <c r="M292" s="331"/>
      <c r="N292" s="331"/>
      <c r="O292" s="332"/>
      <c r="P292" s="591" t="s">
        <v>48</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
      <c r="B293" s="587"/>
      <c r="C293" s="386"/>
      <c r="D293" s="387"/>
      <c r="E293" s="388"/>
      <c r="F293" s="92"/>
      <c r="G293" s="321"/>
      <c r="H293" s="326"/>
      <c r="I293" s="324"/>
      <c r="J293" s="324"/>
      <c r="K293" s="325"/>
      <c r="L293" s="333"/>
      <c r="M293" s="334"/>
      <c r="N293" s="334"/>
      <c r="O293" s="335"/>
      <c r="P293" s="519" t="s">
        <v>14</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
      <c r="B294" s="587"/>
      <c r="C294" s="389"/>
      <c r="D294" s="390"/>
      <c r="E294" s="391"/>
      <c r="F294" s="121">
        <f>C292</f>
        <v>0</v>
      </c>
      <c r="G294" s="381"/>
      <c r="H294" s="326"/>
      <c r="I294" s="324"/>
      <c r="J294" s="324"/>
      <c r="K294" s="325"/>
      <c r="L294" s="382"/>
      <c r="M294" s="352"/>
      <c r="N294" s="352"/>
      <c r="O294" s="353"/>
      <c r="P294" s="504" t="s">
        <v>49</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
      <c r="B295" s="587">
        <f>B292+1</f>
        <v>92</v>
      </c>
      <c r="C295" s="383"/>
      <c r="D295" s="384"/>
      <c r="E295" s="385"/>
      <c r="F295" s="118"/>
      <c r="G295" s="320"/>
      <c r="H295" s="323"/>
      <c r="I295" s="324"/>
      <c r="J295" s="324"/>
      <c r="K295" s="325"/>
      <c r="L295" s="330"/>
      <c r="M295" s="331"/>
      <c r="N295" s="331"/>
      <c r="O295" s="332"/>
      <c r="P295" s="591" t="s">
        <v>48</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
      <c r="B296" s="587"/>
      <c r="C296" s="386"/>
      <c r="D296" s="387"/>
      <c r="E296" s="388"/>
      <c r="F296" s="92"/>
      <c r="G296" s="321"/>
      <c r="H296" s="326"/>
      <c r="I296" s="324"/>
      <c r="J296" s="324"/>
      <c r="K296" s="325"/>
      <c r="L296" s="333"/>
      <c r="M296" s="334"/>
      <c r="N296" s="334"/>
      <c r="O296" s="335"/>
      <c r="P296" s="519" t="s">
        <v>14</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
      <c r="B297" s="587"/>
      <c r="C297" s="389"/>
      <c r="D297" s="390"/>
      <c r="E297" s="391"/>
      <c r="F297" s="121">
        <f>C295</f>
        <v>0</v>
      </c>
      <c r="G297" s="381"/>
      <c r="H297" s="326"/>
      <c r="I297" s="324"/>
      <c r="J297" s="324"/>
      <c r="K297" s="325"/>
      <c r="L297" s="382"/>
      <c r="M297" s="352"/>
      <c r="N297" s="352"/>
      <c r="O297" s="353"/>
      <c r="P297" s="504" t="s">
        <v>49</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
      <c r="B298" s="587">
        <f>B295+1</f>
        <v>93</v>
      </c>
      <c r="C298" s="383"/>
      <c r="D298" s="384"/>
      <c r="E298" s="385"/>
      <c r="F298" s="118"/>
      <c r="G298" s="320"/>
      <c r="H298" s="323"/>
      <c r="I298" s="324"/>
      <c r="J298" s="324"/>
      <c r="K298" s="325"/>
      <c r="L298" s="330"/>
      <c r="M298" s="331"/>
      <c r="N298" s="331"/>
      <c r="O298" s="332"/>
      <c r="P298" s="591" t="s">
        <v>48</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
      <c r="B299" s="587"/>
      <c r="C299" s="386"/>
      <c r="D299" s="387"/>
      <c r="E299" s="388"/>
      <c r="F299" s="92"/>
      <c r="G299" s="321"/>
      <c r="H299" s="326"/>
      <c r="I299" s="324"/>
      <c r="J299" s="324"/>
      <c r="K299" s="325"/>
      <c r="L299" s="333"/>
      <c r="M299" s="334"/>
      <c r="N299" s="334"/>
      <c r="O299" s="335"/>
      <c r="P299" s="519" t="s">
        <v>14</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
      <c r="B300" s="587"/>
      <c r="C300" s="389"/>
      <c r="D300" s="390"/>
      <c r="E300" s="391"/>
      <c r="F300" s="121">
        <f>C298</f>
        <v>0</v>
      </c>
      <c r="G300" s="381"/>
      <c r="H300" s="326"/>
      <c r="I300" s="324"/>
      <c r="J300" s="324"/>
      <c r="K300" s="325"/>
      <c r="L300" s="382"/>
      <c r="M300" s="352"/>
      <c r="N300" s="352"/>
      <c r="O300" s="353"/>
      <c r="P300" s="504" t="s">
        <v>49</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
      <c r="B301" s="587">
        <f>B298+1</f>
        <v>94</v>
      </c>
      <c r="C301" s="383"/>
      <c r="D301" s="384"/>
      <c r="E301" s="385"/>
      <c r="F301" s="118"/>
      <c r="G301" s="320"/>
      <c r="H301" s="323"/>
      <c r="I301" s="324"/>
      <c r="J301" s="324"/>
      <c r="K301" s="325"/>
      <c r="L301" s="330"/>
      <c r="M301" s="331"/>
      <c r="N301" s="331"/>
      <c r="O301" s="332"/>
      <c r="P301" s="591" t="s">
        <v>48</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
      <c r="B302" s="587"/>
      <c r="C302" s="386"/>
      <c r="D302" s="387"/>
      <c r="E302" s="388"/>
      <c r="F302" s="92"/>
      <c r="G302" s="321"/>
      <c r="H302" s="326"/>
      <c r="I302" s="324"/>
      <c r="J302" s="324"/>
      <c r="K302" s="325"/>
      <c r="L302" s="333"/>
      <c r="M302" s="334"/>
      <c r="N302" s="334"/>
      <c r="O302" s="335"/>
      <c r="P302" s="519" t="s">
        <v>14</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
      <c r="B303" s="587"/>
      <c r="C303" s="389"/>
      <c r="D303" s="390"/>
      <c r="E303" s="391"/>
      <c r="F303" s="121">
        <f>C301</f>
        <v>0</v>
      </c>
      <c r="G303" s="381"/>
      <c r="H303" s="326"/>
      <c r="I303" s="324"/>
      <c r="J303" s="324"/>
      <c r="K303" s="325"/>
      <c r="L303" s="382"/>
      <c r="M303" s="352"/>
      <c r="N303" s="352"/>
      <c r="O303" s="353"/>
      <c r="P303" s="504" t="s">
        <v>49</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
      <c r="B304" s="587">
        <f>B301+1</f>
        <v>95</v>
      </c>
      <c r="C304" s="383"/>
      <c r="D304" s="384"/>
      <c r="E304" s="385"/>
      <c r="F304" s="118"/>
      <c r="G304" s="320"/>
      <c r="H304" s="323"/>
      <c r="I304" s="324"/>
      <c r="J304" s="324"/>
      <c r="K304" s="325"/>
      <c r="L304" s="330"/>
      <c r="M304" s="331"/>
      <c r="N304" s="331"/>
      <c r="O304" s="332"/>
      <c r="P304" s="591" t="s">
        <v>48</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
      <c r="B305" s="587"/>
      <c r="C305" s="386"/>
      <c r="D305" s="387"/>
      <c r="E305" s="388"/>
      <c r="F305" s="92"/>
      <c r="G305" s="321"/>
      <c r="H305" s="326"/>
      <c r="I305" s="324"/>
      <c r="J305" s="324"/>
      <c r="K305" s="325"/>
      <c r="L305" s="333"/>
      <c r="M305" s="334"/>
      <c r="N305" s="334"/>
      <c r="O305" s="335"/>
      <c r="P305" s="519" t="s">
        <v>14</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
      <c r="B306" s="587"/>
      <c r="C306" s="389"/>
      <c r="D306" s="390"/>
      <c r="E306" s="391"/>
      <c r="F306" s="121">
        <f>C304</f>
        <v>0</v>
      </c>
      <c r="G306" s="381"/>
      <c r="H306" s="326"/>
      <c r="I306" s="324"/>
      <c r="J306" s="324"/>
      <c r="K306" s="325"/>
      <c r="L306" s="382"/>
      <c r="M306" s="352"/>
      <c r="N306" s="352"/>
      <c r="O306" s="353"/>
      <c r="P306" s="504" t="s">
        <v>49</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
      <c r="B307" s="587">
        <f>B304+1</f>
        <v>96</v>
      </c>
      <c r="C307" s="383"/>
      <c r="D307" s="384"/>
      <c r="E307" s="385"/>
      <c r="F307" s="118"/>
      <c r="G307" s="320"/>
      <c r="H307" s="323"/>
      <c r="I307" s="324"/>
      <c r="J307" s="324"/>
      <c r="K307" s="325"/>
      <c r="L307" s="330"/>
      <c r="M307" s="331"/>
      <c r="N307" s="331"/>
      <c r="O307" s="332"/>
      <c r="P307" s="591" t="s">
        <v>48</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
      <c r="B308" s="587"/>
      <c r="C308" s="386"/>
      <c r="D308" s="387"/>
      <c r="E308" s="388"/>
      <c r="F308" s="92"/>
      <c r="G308" s="321"/>
      <c r="H308" s="326"/>
      <c r="I308" s="324"/>
      <c r="J308" s="324"/>
      <c r="K308" s="325"/>
      <c r="L308" s="333"/>
      <c r="M308" s="334"/>
      <c r="N308" s="334"/>
      <c r="O308" s="335"/>
      <c r="P308" s="519" t="s">
        <v>14</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
      <c r="B309" s="587"/>
      <c r="C309" s="389"/>
      <c r="D309" s="390"/>
      <c r="E309" s="391"/>
      <c r="F309" s="121">
        <f>C307</f>
        <v>0</v>
      </c>
      <c r="G309" s="381"/>
      <c r="H309" s="326"/>
      <c r="I309" s="324"/>
      <c r="J309" s="324"/>
      <c r="K309" s="325"/>
      <c r="L309" s="382"/>
      <c r="M309" s="352"/>
      <c r="N309" s="352"/>
      <c r="O309" s="353"/>
      <c r="P309" s="504" t="s">
        <v>49</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
      <c r="B310" s="587">
        <f>B307+1</f>
        <v>97</v>
      </c>
      <c r="C310" s="383"/>
      <c r="D310" s="384"/>
      <c r="E310" s="385"/>
      <c r="F310" s="118"/>
      <c r="G310" s="320"/>
      <c r="H310" s="323"/>
      <c r="I310" s="324"/>
      <c r="J310" s="324"/>
      <c r="K310" s="325"/>
      <c r="L310" s="330"/>
      <c r="M310" s="331"/>
      <c r="N310" s="331"/>
      <c r="O310" s="332"/>
      <c r="P310" s="591" t="s">
        <v>48</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
      <c r="B311" s="587"/>
      <c r="C311" s="386"/>
      <c r="D311" s="387"/>
      <c r="E311" s="388"/>
      <c r="F311" s="92"/>
      <c r="G311" s="321"/>
      <c r="H311" s="326"/>
      <c r="I311" s="324"/>
      <c r="J311" s="324"/>
      <c r="K311" s="325"/>
      <c r="L311" s="333"/>
      <c r="M311" s="334"/>
      <c r="N311" s="334"/>
      <c r="O311" s="335"/>
      <c r="P311" s="519" t="s">
        <v>14</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
      <c r="B312" s="587"/>
      <c r="C312" s="389"/>
      <c r="D312" s="390"/>
      <c r="E312" s="391"/>
      <c r="F312" s="121">
        <f>C310</f>
        <v>0</v>
      </c>
      <c r="G312" s="381"/>
      <c r="H312" s="326"/>
      <c r="I312" s="324"/>
      <c r="J312" s="324"/>
      <c r="K312" s="325"/>
      <c r="L312" s="382"/>
      <c r="M312" s="352"/>
      <c r="N312" s="352"/>
      <c r="O312" s="353"/>
      <c r="P312" s="504" t="s">
        <v>49</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
      <c r="B313" s="587">
        <f>B310+1</f>
        <v>98</v>
      </c>
      <c r="C313" s="383"/>
      <c r="D313" s="384"/>
      <c r="E313" s="385"/>
      <c r="F313" s="118"/>
      <c r="G313" s="320"/>
      <c r="H313" s="323"/>
      <c r="I313" s="324"/>
      <c r="J313" s="324"/>
      <c r="K313" s="325"/>
      <c r="L313" s="330"/>
      <c r="M313" s="331"/>
      <c r="N313" s="331"/>
      <c r="O313" s="332"/>
      <c r="P313" s="591" t="s">
        <v>48</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
      <c r="B314" s="587"/>
      <c r="C314" s="386"/>
      <c r="D314" s="387"/>
      <c r="E314" s="388"/>
      <c r="F314" s="92"/>
      <c r="G314" s="321"/>
      <c r="H314" s="326"/>
      <c r="I314" s="324"/>
      <c r="J314" s="324"/>
      <c r="K314" s="325"/>
      <c r="L314" s="333"/>
      <c r="M314" s="334"/>
      <c r="N314" s="334"/>
      <c r="O314" s="335"/>
      <c r="P314" s="519" t="s">
        <v>14</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
      <c r="B315" s="587"/>
      <c r="C315" s="389"/>
      <c r="D315" s="390"/>
      <c r="E315" s="391"/>
      <c r="F315" s="121">
        <f>C313</f>
        <v>0</v>
      </c>
      <c r="G315" s="381"/>
      <c r="H315" s="326"/>
      <c r="I315" s="324"/>
      <c r="J315" s="324"/>
      <c r="K315" s="325"/>
      <c r="L315" s="382"/>
      <c r="M315" s="352"/>
      <c r="N315" s="352"/>
      <c r="O315" s="353"/>
      <c r="P315" s="504" t="s">
        <v>49</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
      <c r="B316" s="587">
        <f>B313+1</f>
        <v>99</v>
      </c>
      <c r="C316" s="383"/>
      <c r="D316" s="384"/>
      <c r="E316" s="385"/>
      <c r="F316" s="118"/>
      <c r="G316" s="320"/>
      <c r="H316" s="323"/>
      <c r="I316" s="324"/>
      <c r="J316" s="324"/>
      <c r="K316" s="325"/>
      <c r="L316" s="330"/>
      <c r="M316" s="331"/>
      <c r="N316" s="331"/>
      <c r="O316" s="332"/>
      <c r="P316" s="591" t="s">
        <v>48</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
      <c r="B317" s="587"/>
      <c r="C317" s="386"/>
      <c r="D317" s="387"/>
      <c r="E317" s="388"/>
      <c r="F317" s="92"/>
      <c r="G317" s="321"/>
      <c r="H317" s="326"/>
      <c r="I317" s="324"/>
      <c r="J317" s="324"/>
      <c r="K317" s="325"/>
      <c r="L317" s="333"/>
      <c r="M317" s="334"/>
      <c r="N317" s="334"/>
      <c r="O317" s="335"/>
      <c r="P317" s="519" t="s">
        <v>14</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
      <c r="B318" s="587"/>
      <c r="C318" s="389"/>
      <c r="D318" s="390"/>
      <c r="E318" s="391"/>
      <c r="F318" s="121">
        <f>C316</f>
        <v>0</v>
      </c>
      <c r="G318" s="381"/>
      <c r="H318" s="326"/>
      <c r="I318" s="324"/>
      <c r="J318" s="324"/>
      <c r="K318" s="325"/>
      <c r="L318" s="382"/>
      <c r="M318" s="352"/>
      <c r="N318" s="352"/>
      <c r="O318" s="353"/>
      <c r="P318" s="504" t="s">
        <v>49</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
      <c r="B319" s="587">
        <f>B316+1</f>
        <v>100</v>
      </c>
      <c r="C319" s="383"/>
      <c r="D319" s="384"/>
      <c r="E319" s="385"/>
      <c r="F319" s="118"/>
      <c r="G319" s="320"/>
      <c r="H319" s="323"/>
      <c r="I319" s="324"/>
      <c r="J319" s="324"/>
      <c r="K319" s="325"/>
      <c r="L319" s="330"/>
      <c r="M319" s="331"/>
      <c r="N319" s="331"/>
      <c r="O319" s="332"/>
      <c r="P319" s="591" t="s">
        <v>48</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
      <c r="B320" s="587"/>
      <c r="C320" s="386"/>
      <c r="D320" s="387"/>
      <c r="E320" s="388"/>
      <c r="F320" s="92"/>
      <c r="G320" s="321"/>
      <c r="H320" s="326"/>
      <c r="I320" s="324"/>
      <c r="J320" s="324"/>
      <c r="K320" s="325"/>
      <c r="L320" s="333"/>
      <c r="M320" s="334"/>
      <c r="N320" s="334"/>
      <c r="O320" s="335"/>
      <c r="P320" s="519" t="s">
        <v>14</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45">
      <c r="B321" s="587"/>
      <c r="C321" s="389"/>
      <c r="D321" s="390"/>
      <c r="E321" s="391"/>
      <c r="F321" s="121">
        <f>C319</f>
        <v>0</v>
      </c>
      <c r="G321" s="381"/>
      <c r="H321" s="326"/>
      <c r="I321" s="324"/>
      <c r="J321" s="324"/>
      <c r="K321" s="325"/>
      <c r="L321" s="382"/>
      <c r="M321" s="352"/>
      <c r="N321" s="352"/>
      <c r="O321" s="353"/>
      <c r="P321" s="504" t="s">
        <v>49</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375" t="s">
        <v>192</v>
      </c>
      <c r="H323" s="375"/>
      <c r="I323" s="375"/>
      <c r="J323" s="375"/>
      <c r="K323" s="376"/>
      <c r="L323" s="271"/>
      <c r="M323" s="346" t="s">
        <v>59</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
      <c r="B324" s="278"/>
      <c r="C324" s="208"/>
      <c r="D324" s="208"/>
      <c r="E324" s="208"/>
      <c r="F324" s="195"/>
      <c r="G324" s="377"/>
      <c r="H324" s="377"/>
      <c r="I324" s="377"/>
      <c r="J324" s="377"/>
      <c r="K324" s="378"/>
      <c r="L324" s="275"/>
      <c r="M324" s="372" t="s">
        <v>4</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
      <c r="B325" s="269"/>
      <c r="C325" s="270"/>
      <c r="D325" s="270"/>
      <c r="E325" s="270"/>
      <c r="F325" s="195"/>
      <c r="G325" s="379"/>
      <c r="H325" s="379"/>
      <c r="I325" s="379"/>
      <c r="J325" s="379"/>
      <c r="K325" s="380"/>
      <c r="L325" s="275"/>
      <c r="M325" s="372" t="s">
        <v>60</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
      <c r="B326" s="53"/>
      <c r="C326" s="26"/>
      <c r="D326" s="26"/>
      <c r="E326" s="26"/>
      <c r="F326" s="26"/>
      <c r="G326" s="605" t="s">
        <v>193</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45">
      <c r="B327" s="54"/>
      <c r="C327" s="114"/>
      <c r="D327" s="114"/>
      <c r="E327" s="114"/>
      <c r="F327" s="114"/>
      <c r="G327" s="616" t="s">
        <v>194</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
      <c r="B328" s="527" t="s">
        <v>195</v>
      </c>
      <c r="C328" s="528"/>
      <c r="D328" s="528"/>
      <c r="E328" s="528"/>
      <c r="F328" s="528"/>
      <c r="G328" s="528"/>
      <c r="H328" s="528"/>
      <c r="I328" s="528"/>
      <c r="J328" s="528"/>
      <c r="K328" s="529"/>
      <c r="L328" s="618" t="s">
        <v>59</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
      <c r="B329" s="527"/>
      <c r="C329" s="528"/>
      <c r="D329" s="528"/>
      <c r="E329" s="528"/>
      <c r="F329" s="528"/>
      <c r="G329" s="528"/>
      <c r="H329" s="528"/>
      <c r="I329" s="528"/>
      <c r="J329" s="528"/>
      <c r="K329" s="529"/>
      <c r="L329" s="620" t="s">
        <v>4</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
      <c r="B330" s="527"/>
      <c r="C330" s="528"/>
      <c r="D330" s="528"/>
      <c r="E330" s="528"/>
      <c r="F330" s="528"/>
      <c r="G330" s="528"/>
      <c r="H330" s="528"/>
      <c r="I330" s="528"/>
      <c r="J330" s="528"/>
      <c r="K330" s="529"/>
      <c r="L330" s="620" t="s">
        <v>60</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
      <c r="B331" s="527"/>
      <c r="C331" s="528"/>
      <c r="D331" s="528"/>
      <c r="E331" s="528"/>
      <c r="F331" s="528"/>
      <c r="G331" s="528"/>
      <c r="H331" s="528"/>
      <c r="I331" s="528"/>
      <c r="J331" s="528"/>
      <c r="K331" s="529"/>
      <c r="L331" s="620" t="s">
        <v>61</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4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
      <c r="C333" s="24"/>
      <c r="D333" s="24"/>
      <c r="E333" s="24"/>
      <c r="F333" s="24"/>
      <c r="G333" s="33"/>
      <c r="H333" s="34"/>
      <c r="AF333" s="9"/>
    </row>
    <row r="334" spans="1:73" ht="26.25" customHeight="1" x14ac:dyDescent="0.4">
      <c r="A334" s="16"/>
      <c r="B334" s="650" t="s">
        <v>218</v>
      </c>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68</v>
      </c>
    </row>
    <row r="2" spans="2:23" x14ac:dyDescent="0.4">
      <c r="B2" s="81" t="s">
        <v>69</v>
      </c>
      <c r="E2" s="82"/>
      <c r="I2" s="83"/>
    </row>
    <row r="3" spans="2:23" x14ac:dyDescent="0.4">
      <c r="B3" s="83" t="s">
        <v>152</v>
      </c>
      <c r="E3" s="82" t="s">
        <v>156</v>
      </c>
      <c r="I3" s="83"/>
    </row>
    <row r="4" spans="2:23" x14ac:dyDescent="0.4">
      <c r="B4" s="81"/>
      <c r="E4" s="503" t="s">
        <v>51</v>
      </c>
      <c r="F4" s="503"/>
      <c r="G4" s="503"/>
      <c r="H4" s="503"/>
      <c r="I4" s="503"/>
      <c r="J4" s="503"/>
      <c r="K4" s="503"/>
      <c r="M4" s="503" t="s">
        <v>50</v>
      </c>
      <c r="N4" s="503"/>
      <c r="O4" s="503"/>
      <c r="Q4" s="503" t="s">
        <v>81</v>
      </c>
      <c r="R4" s="503"/>
      <c r="S4" s="503"/>
      <c r="T4" s="503"/>
      <c r="U4" s="503"/>
      <c r="W4" s="503" t="s">
        <v>155</v>
      </c>
    </row>
    <row r="5" spans="2:23" x14ac:dyDescent="0.4">
      <c r="B5" s="79" t="s">
        <v>97</v>
      </c>
      <c r="C5" s="79" t="s">
        <v>6</v>
      </c>
      <c r="E5" s="79" t="s">
        <v>151</v>
      </c>
      <c r="F5" s="79"/>
      <c r="G5" s="79" t="s">
        <v>150</v>
      </c>
      <c r="I5" s="79" t="s">
        <v>70</v>
      </c>
      <c r="K5" s="79" t="s">
        <v>51</v>
      </c>
      <c r="M5" s="79" t="s">
        <v>153</v>
      </c>
      <c r="O5" s="79" t="s">
        <v>154</v>
      </c>
      <c r="Q5" s="79" t="s">
        <v>153</v>
      </c>
      <c r="S5" s="79" t="s">
        <v>154</v>
      </c>
      <c r="U5" s="79" t="s">
        <v>51</v>
      </c>
      <c r="W5" s="503"/>
    </row>
    <row r="6" spans="2:23" x14ac:dyDescent="0.4">
      <c r="B6" s="79">
        <v>1</v>
      </c>
      <c r="C6" s="76" t="s">
        <v>32</v>
      </c>
      <c r="D6" s="79" t="s">
        <v>72</v>
      </c>
      <c r="E6" s="75">
        <v>0.375</v>
      </c>
      <c r="F6" s="79" t="s">
        <v>1</v>
      </c>
      <c r="G6" s="75">
        <v>0.75</v>
      </c>
      <c r="H6" s="80" t="s">
        <v>74</v>
      </c>
      <c r="I6" s="75">
        <v>4.1666666666666664E-2</v>
      </c>
      <c r="J6" s="80" t="s">
        <v>65</v>
      </c>
      <c r="K6" s="84">
        <f t="shared" ref="K6:K8" si="0">(G6-E6-I6)*24</f>
        <v>8</v>
      </c>
      <c r="M6" s="75">
        <v>0.39583333333333331</v>
      </c>
      <c r="N6" s="79" t="s">
        <v>1</v>
      </c>
      <c r="O6" s="75">
        <v>0.6875</v>
      </c>
      <c r="Q6" s="74">
        <f>IF(E6&lt;M6,M6,E6)</f>
        <v>0.39583333333333331</v>
      </c>
      <c r="R6" s="79" t="s">
        <v>1</v>
      </c>
      <c r="S6" s="74">
        <f t="shared" ref="S6:S8" si="1">IF(G6&gt;O6,O6,G6)</f>
        <v>0.6875</v>
      </c>
      <c r="U6" s="85">
        <f t="shared" ref="U6:U8" si="2">(S6-Q6)*24</f>
        <v>7</v>
      </c>
      <c r="W6" s="90"/>
    </row>
    <row r="7" spans="2:23" x14ac:dyDescent="0.4">
      <c r="B7" s="79">
        <v>2</v>
      </c>
      <c r="C7" s="76" t="s">
        <v>35</v>
      </c>
      <c r="D7" s="79" t="s">
        <v>72</v>
      </c>
      <c r="E7" s="75"/>
      <c r="F7" s="79" t="s">
        <v>1</v>
      </c>
      <c r="G7" s="75"/>
      <c r="H7" s="80" t="s">
        <v>74</v>
      </c>
      <c r="I7" s="75">
        <v>0</v>
      </c>
      <c r="J7" s="80" t="s">
        <v>65</v>
      </c>
      <c r="K7" s="84">
        <f t="shared" si="0"/>
        <v>0</v>
      </c>
      <c r="M7" s="75"/>
      <c r="N7" s="79" t="s">
        <v>1</v>
      </c>
      <c r="O7" s="75"/>
      <c r="Q7" s="74">
        <f t="shared" ref="Q7:Q8" si="3">IF(E7&lt;M7,M7,E7)</f>
        <v>0</v>
      </c>
      <c r="R7" s="79" t="s">
        <v>1</v>
      </c>
      <c r="S7" s="74">
        <f t="shared" si="1"/>
        <v>0</v>
      </c>
      <c r="U7" s="85">
        <f t="shared" si="2"/>
        <v>0</v>
      </c>
      <c r="W7" s="90"/>
    </row>
    <row r="8" spans="2:23" x14ac:dyDescent="0.4">
      <c r="B8" s="79">
        <v>3</v>
      </c>
      <c r="C8" s="76" t="s">
        <v>33</v>
      </c>
      <c r="D8" s="79" t="s">
        <v>72</v>
      </c>
      <c r="E8" s="75"/>
      <c r="F8" s="79" t="s">
        <v>1</v>
      </c>
      <c r="G8" s="75"/>
      <c r="H8" s="80" t="s">
        <v>74</v>
      </c>
      <c r="I8" s="75">
        <v>0</v>
      </c>
      <c r="J8" s="80" t="s">
        <v>65</v>
      </c>
      <c r="K8" s="84">
        <f t="shared" si="0"/>
        <v>0</v>
      </c>
      <c r="M8" s="75"/>
      <c r="N8" s="79" t="s">
        <v>1</v>
      </c>
      <c r="O8" s="75"/>
      <c r="Q8" s="74">
        <f t="shared" si="3"/>
        <v>0</v>
      </c>
      <c r="R8" s="79" t="s">
        <v>1</v>
      </c>
      <c r="S8" s="74">
        <f t="shared" si="1"/>
        <v>0</v>
      </c>
      <c r="U8" s="85">
        <f t="shared" si="2"/>
        <v>0</v>
      </c>
      <c r="W8" s="90"/>
    </row>
    <row r="9" spans="2:23" x14ac:dyDescent="0.4">
      <c r="B9" s="79">
        <v>4</v>
      </c>
      <c r="C9" s="76" t="s">
        <v>40</v>
      </c>
      <c r="D9" s="79" t="s">
        <v>72</v>
      </c>
      <c r="E9" s="75"/>
      <c r="F9" s="79" t="s">
        <v>1</v>
      </c>
      <c r="G9" s="75"/>
      <c r="H9" s="80" t="s">
        <v>74</v>
      </c>
      <c r="I9" s="75">
        <v>0</v>
      </c>
      <c r="J9" s="80" t="s">
        <v>65</v>
      </c>
      <c r="K9" s="84">
        <f>(G9-E9-I9)*24</f>
        <v>0</v>
      </c>
      <c r="M9" s="75"/>
      <c r="N9" s="79" t="s">
        <v>1</v>
      </c>
      <c r="O9" s="75"/>
      <c r="Q9" s="74">
        <f>IF(E9&lt;M9,M9,E9)</f>
        <v>0</v>
      </c>
      <c r="R9" s="79" t="s">
        <v>1</v>
      </c>
      <c r="S9" s="74">
        <f>IF(G9&gt;O9,O9,G9)</f>
        <v>0</v>
      </c>
      <c r="U9" s="85">
        <f>(S9-Q9)*24</f>
        <v>0</v>
      </c>
      <c r="W9" s="90"/>
    </row>
    <row r="10" spans="2:23" x14ac:dyDescent="0.4">
      <c r="B10" s="79">
        <v>5</v>
      </c>
      <c r="C10" s="76" t="s">
        <v>36</v>
      </c>
      <c r="D10" s="79" t="s">
        <v>72</v>
      </c>
      <c r="E10" s="75"/>
      <c r="F10" s="79" t="s">
        <v>1</v>
      </c>
      <c r="G10" s="75"/>
      <c r="H10" s="80" t="s">
        <v>74</v>
      </c>
      <c r="I10" s="75">
        <v>0</v>
      </c>
      <c r="J10" s="80" t="s">
        <v>65</v>
      </c>
      <c r="K10" s="84">
        <f>(G10-E10-I10)*24</f>
        <v>0</v>
      </c>
      <c r="M10" s="75"/>
      <c r="N10" s="79" t="s">
        <v>1</v>
      </c>
      <c r="O10" s="75"/>
      <c r="Q10" s="74">
        <f t="shared" ref="Q10:Q25" si="4">IF(E10&lt;M10,M10,E10)</f>
        <v>0</v>
      </c>
      <c r="R10" s="79" t="s">
        <v>1</v>
      </c>
      <c r="S10" s="74">
        <f t="shared" ref="S10:S25" si="5">IF(G10&gt;O10,O10,G10)</f>
        <v>0</v>
      </c>
      <c r="U10" s="85">
        <f t="shared" ref="U10:U25" si="6">(S10-Q10)*24</f>
        <v>0</v>
      </c>
      <c r="W10" s="90"/>
    </row>
    <row r="11" spans="2:23" x14ac:dyDescent="0.4">
      <c r="B11" s="79">
        <v>6</v>
      </c>
      <c r="C11" s="76" t="s">
        <v>37</v>
      </c>
      <c r="D11" s="79" t="s">
        <v>72</v>
      </c>
      <c r="E11" s="75"/>
      <c r="F11" s="79" t="s">
        <v>1</v>
      </c>
      <c r="G11" s="75"/>
      <c r="H11" s="80" t="s">
        <v>74</v>
      </c>
      <c r="I11" s="75">
        <v>0</v>
      </c>
      <c r="J11" s="80" t="s">
        <v>65</v>
      </c>
      <c r="K11" s="84">
        <f t="shared" ref="K11:K25" si="7">(G11-E11-I11)*24</f>
        <v>0</v>
      </c>
      <c r="M11" s="75"/>
      <c r="N11" s="79" t="s">
        <v>1</v>
      </c>
      <c r="O11" s="75"/>
      <c r="Q11" s="74">
        <f t="shared" si="4"/>
        <v>0</v>
      </c>
      <c r="R11" s="79" t="s">
        <v>1</v>
      </c>
      <c r="S11" s="74">
        <f t="shared" si="5"/>
        <v>0</v>
      </c>
      <c r="U11" s="85">
        <f t="shared" si="6"/>
        <v>0</v>
      </c>
      <c r="W11" s="90"/>
    </row>
    <row r="12" spans="2:23" x14ac:dyDescent="0.4">
      <c r="B12" s="79">
        <v>7</v>
      </c>
      <c r="C12" s="76" t="s">
        <v>41</v>
      </c>
      <c r="D12" s="79" t="s">
        <v>72</v>
      </c>
      <c r="E12" s="75"/>
      <c r="F12" s="79" t="s">
        <v>1</v>
      </c>
      <c r="G12" s="75"/>
      <c r="H12" s="80" t="s">
        <v>74</v>
      </c>
      <c r="I12" s="75">
        <v>0</v>
      </c>
      <c r="J12" s="80" t="s">
        <v>65</v>
      </c>
      <c r="K12" s="84">
        <f t="shared" si="7"/>
        <v>0</v>
      </c>
      <c r="M12" s="75"/>
      <c r="N12" s="79" t="s">
        <v>1</v>
      </c>
      <c r="O12" s="75"/>
      <c r="Q12" s="74">
        <f t="shared" si="4"/>
        <v>0</v>
      </c>
      <c r="R12" s="79" t="s">
        <v>1</v>
      </c>
      <c r="S12" s="74">
        <f t="shared" si="5"/>
        <v>0</v>
      </c>
      <c r="U12" s="85">
        <f t="shared" si="6"/>
        <v>0</v>
      </c>
      <c r="W12" s="90"/>
    </row>
    <row r="13" spans="2:23" x14ac:dyDescent="0.4">
      <c r="B13" s="79">
        <v>8</v>
      </c>
      <c r="C13" s="76" t="s">
        <v>34</v>
      </c>
      <c r="D13" s="79" t="s">
        <v>72</v>
      </c>
      <c r="E13" s="75"/>
      <c r="F13" s="79" t="s">
        <v>1</v>
      </c>
      <c r="G13" s="75"/>
      <c r="H13" s="80" t="s">
        <v>74</v>
      </c>
      <c r="I13" s="75">
        <v>0</v>
      </c>
      <c r="J13" s="80" t="s">
        <v>65</v>
      </c>
      <c r="K13" s="84">
        <f t="shared" si="7"/>
        <v>0</v>
      </c>
      <c r="M13" s="75"/>
      <c r="N13" s="79" t="s">
        <v>1</v>
      </c>
      <c r="O13" s="75"/>
      <c r="Q13" s="74">
        <f t="shared" si="4"/>
        <v>0</v>
      </c>
      <c r="R13" s="79" t="s">
        <v>1</v>
      </c>
      <c r="S13" s="74">
        <f t="shared" si="5"/>
        <v>0</v>
      </c>
      <c r="U13" s="85">
        <f t="shared" si="6"/>
        <v>0</v>
      </c>
      <c r="W13" s="90"/>
    </row>
    <row r="14" spans="2:23" x14ac:dyDescent="0.4">
      <c r="B14" s="79">
        <v>9</v>
      </c>
      <c r="C14" s="76" t="s">
        <v>42</v>
      </c>
      <c r="D14" s="79" t="s">
        <v>72</v>
      </c>
      <c r="E14" s="75"/>
      <c r="F14" s="79" t="s">
        <v>1</v>
      </c>
      <c r="G14" s="75"/>
      <c r="H14" s="80" t="s">
        <v>74</v>
      </c>
      <c r="I14" s="75">
        <v>0</v>
      </c>
      <c r="J14" s="80" t="s">
        <v>65</v>
      </c>
      <c r="K14" s="84">
        <f t="shared" si="7"/>
        <v>0</v>
      </c>
      <c r="M14" s="75"/>
      <c r="N14" s="79" t="s">
        <v>1</v>
      </c>
      <c r="O14" s="75"/>
      <c r="Q14" s="74">
        <f t="shared" si="4"/>
        <v>0</v>
      </c>
      <c r="R14" s="79" t="s">
        <v>1</v>
      </c>
      <c r="S14" s="74">
        <f t="shared" si="5"/>
        <v>0</v>
      </c>
      <c r="U14" s="85">
        <f t="shared" si="6"/>
        <v>0</v>
      </c>
      <c r="W14" s="90"/>
    </row>
    <row r="15" spans="2:23" x14ac:dyDescent="0.4">
      <c r="B15" s="79">
        <v>10</v>
      </c>
      <c r="C15" s="76" t="s">
        <v>43</v>
      </c>
      <c r="D15" s="79" t="s">
        <v>72</v>
      </c>
      <c r="E15" s="75"/>
      <c r="F15" s="79" t="s">
        <v>1</v>
      </c>
      <c r="G15" s="75"/>
      <c r="H15" s="80" t="s">
        <v>74</v>
      </c>
      <c r="I15" s="75">
        <v>0</v>
      </c>
      <c r="J15" s="80" t="s">
        <v>65</v>
      </c>
      <c r="K15" s="84">
        <f t="shared" si="7"/>
        <v>0</v>
      </c>
      <c r="M15" s="75"/>
      <c r="N15" s="79" t="s">
        <v>1</v>
      </c>
      <c r="O15" s="75"/>
      <c r="Q15" s="74">
        <f t="shared" si="4"/>
        <v>0</v>
      </c>
      <c r="R15" s="79" t="s">
        <v>1</v>
      </c>
      <c r="S15" s="74">
        <f>IF(G15&gt;O15,O15,G15)</f>
        <v>0</v>
      </c>
      <c r="U15" s="85">
        <f t="shared" si="6"/>
        <v>0</v>
      </c>
      <c r="W15" s="90"/>
    </row>
    <row r="16" spans="2:23" x14ac:dyDescent="0.4">
      <c r="B16" s="79">
        <v>11</v>
      </c>
      <c r="C16" s="76" t="s">
        <v>44</v>
      </c>
      <c r="D16" s="79" t="s">
        <v>72</v>
      </c>
      <c r="E16" s="75"/>
      <c r="F16" s="79" t="s">
        <v>1</v>
      </c>
      <c r="G16" s="75"/>
      <c r="H16" s="80" t="s">
        <v>74</v>
      </c>
      <c r="I16" s="75">
        <v>0</v>
      </c>
      <c r="J16" s="80" t="s">
        <v>65</v>
      </c>
      <c r="K16" s="84">
        <f t="shared" si="7"/>
        <v>0</v>
      </c>
      <c r="M16" s="75"/>
      <c r="N16" s="79" t="s">
        <v>1</v>
      </c>
      <c r="O16" s="75"/>
      <c r="Q16" s="74">
        <f t="shared" si="4"/>
        <v>0</v>
      </c>
      <c r="R16" s="79" t="s">
        <v>1</v>
      </c>
      <c r="S16" s="74">
        <f t="shared" si="5"/>
        <v>0</v>
      </c>
      <c r="U16" s="85">
        <f t="shared" si="6"/>
        <v>0</v>
      </c>
      <c r="W16" s="90"/>
    </row>
    <row r="17" spans="2:23" x14ac:dyDescent="0.4">
      <c r="B17" s="79">
        <v>12</v>
      </c>
      <c r="C17" s="76" t="s">
        <v>45</v>
      </c>
      <c r="D17" s="79" t="s">
        <v>72</v>
      </c>
      <c r="E17" s="75"/>
      <c r="F17" s="79" t="s">
        <v>1</v>
      </c>
      <c r="G17" s="75"/>
      <c r="H17" s="80" t="s">
        <v>74</v>
      </c>
      <c r="I17" s="75">
        <v>0</v>
      </c>
      <c r="J17" s="80" t="s">
        <v>65</v>
      </c>
      <c r="K17" s="84">
        <f t="shared" si="7"/>
        <v>0</v>
      </c>
      <c r="M17" s="75"/>
      <c r="N17" s="79" t="s">
        <v>1</v>
      </c>
      <c r="O17" s="75"/>
      <c r="Q17" s="74">
        <f t="shared" si="4"/>
        <v>0</v>
      </c>
      <c r="R17" s="79" t="s">
        <v>1</v>
      </c>
      <c r="S17" s="74">
        <f t="shared" si="5"/>
        <v>0</v>
      </c>
      <c r="U17" s="85">
        <f t="shared" si="6"/>
        <v>0</v>
      </c>
      <c r="W17" s="90"/>
    </row>
    <row r="18" spans="2:23" x14ac:dyDescent="0.4">
      <c r="B18" s="79">
        <v>13</v>
      </c>
      <c r="C18" s="76" t="s">
        <v>46</v>
      </c>
      <c r="D18" s="79" t="s">
        <v>72</v>
      </c>
      <c r="E18" s="75"/>
      <c r="F18" s="79" t="s">
        <v>1</v>
      </c>
      <c r="G18" s="75"/>
      <c r="H18" s="80" t="s">
        <v>74</v>
      </c>
      <c r="I18" s="75">
        <v>0</v>
      </c>
      <c r="J18" s="80" t="s">
        <v>65</v>
      </c>
      <c r="K18" s="84">
        <f t="shared" si="7"/>
        <v>0</v>
      </c>
      <c r="M18" s="75"/>
      <c r="N18" s="79" t="s">
        <v>1</v>
      </c>
      <c r="O18" s="75"/>
      <c r="Q18" s="74">
        <f t="shared" si="4"/>
        <v>0</v>
      </c>
      <c r="R18" s="79" t="s">
        <v>1</v>
      </c>
      <c r="S18" s="74">
        <f t="shared" si="5"/>
        <v>0</v>
      </c>
      <c r="U18" s="85">
        <f t="shared" si="6"/>
        <v>0</v>
      </c>
      <c r="W18" s="90"/>
    </row>
    <row r="19" spans="2:23" x14ac:dyDescent="0.4">
      <c r="B19" s="79">
        <v>14</v>
      </c>
      <c r="C19" s="76" t="s">
        <v>47</v>
      </c>
      <c r="D19" s="79" t="s">
        <v>72</v>
      </c>
      <c r="E19" s="75"/>
      <c r="F19" s="79" t="s">
        <v>1</v>
      </c>
      <c r="G19" s="75"/>
      <c r="H19" s="80" t="s">
        <v>74</v>
      </c>
      <c r="I19" s="75">
        <v>0</v>
      </c>
      <c r="J19" s="80" t="s">
        <v>65</v>
      </c>
      <c r="K19" s="84">
        <f t="shared" si="7"/>
        <v>0</v>
      </c>
      <c r="M19" s="75"/>
      <c r="N19" s="79" t="s">
        <v>1</v>
      </c>
      <c r="O19" s="75"/>
      <c r="Q19" s="74">
        <f t="shared" si="4"/>
        <v>0</v>
      </c>
      <c r="R19" s="79" t="s">
        <v>1</v>
      </c>
      <c r="S19" s="74">
        <f t="shared" si="5"/>
        <v>0</v>
      </c>
      <c r="U19" s="85">
        <f t="shared" si="6"/>
        <v>0</v>
      </c>
      <c r="W19" s="90"/>
    </row>
    <row r="20" spans="2:23" x14ac:dyDescent="0.4">
      <c r="B20" s="79">
        <v>15</v>
      </c>
      <c r="C20" s="76" t="s">
        <v>38</v>
      </c>
      <c r="D20" s="79" t="s">
        <v>72</v>
      </c>
      <c r="E20" s="75"/>
      <c r="F20" s="79" t="s">
        <v>1</v>
      </c>
      <c r="G20" s="75"/>
      <c r="H20" s="80" t="s">
        <v>74</v>
      </c>
      <c r="I20" s="75">
        <v>0</v>
      </c>
      <c r="J20" s="80" t="s">
        <v>65</v>
      </c>
      <c r="K20" s="86">
        <f t="shared" si="7"/>
        <v>0</v>
      </c>
      <c r="M20" s="75"/>
      <c r="N20" s="79" t="s">
        <v>1</v>
      </c>
      <c r="O20" s="75"/>
      <c r="Q20" s="74">
        <f t="shared" si="4"/>
        <v>0</v>
      </c>
      <c r="R20" s="79" t="s">
        <v>1</v>
      </c>
      <c r="S20" s="74">
        <f t="shared" si="5"/>
        <v>0</v>
      </c>
      <c r="U20" s="85">
        <f t="shared" si="6"/>
        <v>0</v>
      </c>
      <c r="W20" s="90"/>
    </row>
    <row r="21" spans="2:23" x14ac:dyDescent="0.4">
      <c r="B21" s="79">
        <v>16</v>
      </c>
      <c r="C21" s="76" t="s">
        <v>54</v>
      </c>
      <c r="D21" s="79" t="s">
        <v>72</v>
      </c>
      <c r="E21" s="75"/>
      <c r="F21" s="79" t="s">
        <v>1</v>
      </c>
      <c r="G21" s="75"/>
      <c r="H21" s="80" t="s">
        <v>74</v>
      </c>
      <c r="I21" s="75">
        <v>0</v>
      </c>
      <c r="J21" s="80" t="s">
        <v>65</v>
      </c>
      <c r="K21" s="84">
        <f t="shared" si="7"/>
        <v>0</v>
      </c>
      <c r="M21" s="75"/>
      <c r="N21" s="79" t="s">
        <v>1</v>
      </c>
      <c r="O21" s="75"/>
      <c r="Q21" s="74">
        <f t="shared" si="4"/>
        <v>0</v>
      </c>
      <c r="R21" s="79" t="s">
        <v>1</v>
      </c>
      <c r="S21" s="74">
        <f t="shared" si="5"/>
        <v>0</v>
      </c>
      <c r="U21" s="85">
        <f t="shared" si="6"/>
        <v>0</v>
      </c>
      <c r="W21" s="90"/>
    </row>
    <row r="22" spans="2:23" x14ac:dyDescent="0.4">
      <c r="B22" s="79">
        <v>17</v>
      </c>
      <c r="C22" s="76" t="s">
        <v>55</v>
      </c>
      <c r="D22" s="79" t="s">
        <v>72</v>
      </c>
      <c r="E22" s="75"/>
      <c r="F22" s="79" t="s">
        <v>1</v>
      </c>
      <c r="G22" s="75"/>
      <c r="H22" s="80" t="s">
        <v>74</v>
      </c>
      <c r="I22" s="75">
        <v>0</v>
      </c>
      <c r="J22" s="80" t="s">
        <v>65</v>
      </c>
      <c r="K22" s="84">
        <f t="shared" si="7"/>
        <v>0</v>
      </c>
      <c r="M22" s="75"/>
      <c r="N22" s="79" t="s">
        <v>1</v>
      </c>
      <c r="O22" s="75"/>
      <c r="Q22" s="74">
        <f t="shared" si="4"/>
        <v>0</v>
      </c>
      <c r="R22" s="79" t="s">
        <v>1</v>
      </c>
      <c r="S22" s="74">
        <f t="shared" si="5"/>
        <v>0</v>
      </c>
      <c r="U22" s="85">
        <f t="shared" si="6"/>
        <v>0</v>
      </c>
      <c r="W22" s="90"/>
    </row>
    <row r="23" spans="2:23" x14ac:dyDescent="0.4">
      <c r="B23" s="79">
        <v>18</v>
      </c>
      <c r="C23" s="76" t="s">
        <v>56</v>
      </c>
      <c r="D23" s="79" t="s">
        <v>72</v>
      </c>
      <c r="E23" s="75"/>
      <c r="F23" s="79" t="s">
        <v>1</v>
      </c>
      <c r="G23" s="75"/>
      <c r="H23" s="80" t="s">
        <v>74</v>
      </c>
      <c r="I23" s="75">
        <v>0</v>
      </c>
      <c r="J23" s="80" t="s">
        <v>65</v>
      </c>
      <c r="K23" s="84">
        <f t="shared" si="7"/>
        <v>0</v>
      </c>
      <c r="M23" s="75"/>
      <c r="N23" s="79" t="s">
        <v>1</v>
      </c>
      <c r="O23" s="75"/>
      <c r="Q23" s="74">
        <f t="shared" si="4"/>
        <v>0</v>
      </c>
      <c r="R23" s="79" t="s">
        <v>1</v>
      </c>
      <c r="S23" s="74">
        <f t="shared" si="5"/>
        <v>0</v>
      </c>
      <c r="U23" s="85">
        <f t="shared" si="6"/>
        <v>0</v>
      </c>
      <c r="W23" s="90"/>
    </row>
    <row r="24" spans="2:23" x14ac:dyDescent="0.4">
      <c r="B24" s="79">
        <v>19</v>
      </c>
      <c r="C24" s="76" t="s">
        <v>75</v>
      </c>
      <c r="D24" s="79" t="s">
        <v>72</v>
      </c>
      <c r="E24" s="75"/>
      <c r="F24" s="79" t="s">
        <v>1</v>
      </c>
      <c r="G24" s="75"/>
      <c r="H24" s="80" t="s">
        <v>74</v>
      </c>
      <c r="I24" s="75">
        <v>0</v>
      </c>
      <c r="J24" s="80" t="s">
        <v>65</v>
      </c>
      <c r="K24" s="84">
        <f t="shared" si="7"/>
        <v>0</v>
      </c>
      <c r="M24" s="75"/>
      <c r="N24" s="79" t="s">
        <v>1</v>
      </c>
      <c r="O24" s="75"/>
      <c r="Q24" s="74">
        <f t="shared" si="4"/>
        <v>0</v>
      </c>
      <c r="R24" s="79" t="s">
        <v>1</v>
      </c>
      <c r="S24" s="74">
        <f t="shared" si="5"/>
        <v>0</v>
      </c>
      <c r="U24" s="85">
        <f t="shared" si="6"/>
        <v>0</v>
      </c>
      <c r="W24" s="90"/>
    </row>
    <row r="25" spans="2:23" x14ac:dyDescent="0.4">
      <c r="B25" s="79">
        <v>20</v>
      </c>
      <c r="C25" s="76" t="s">
        <v>76</v>
      </c>
      <c r="D25" s="79" t="s">
        <v>72</v>
      </c>
      <c r="E25" s="75"/>
      <c r="F25" s="79" t="s">
        <v>1</v>
      </c>
      <c r="G25" s="75"/>
      <c r="H25" s="80" t="s">
        <v>74</v>
      </c>
      <c r="I25" s="75">
        <v>0</v>
      </c>
      <c r="J25" s="80" t="s">
        <v>65</v>
      </c>
      <c r="K25" s="84">
        <f t="shared" si="7"/>
        <v>0</v>
      </c>
      <c r="M25" s="75"/>
      <c r="N25" s="79" t="s">
        <v>1</v>
      </c>
      <c r="O25" s="75"/>
      <c r="Q25" s="74">
        <f t="shared" si="4"/>
        <v>0</v>
      </c>
      <c r="R25" s="79" t="s">
        <v>1</v>
      </c>
      <c r="S25" s="74">
        <f t="shared" si="5"/>
        <v>0</v>
      </c>
      <c r="U25" s="85">
        <f t="shared" si="6"/>
        <v>0</v>
      </c>
      <c r="W25" s="90"/>
    </row>
    <row r="26" spans="2:23" x14ac:dyDescent="0.4">
      <c r="B26" s="79">
        <v>21</v>
      </c>
      <c r="C26" s="76" t="s">
        <v>77</v>
      </c>
      <c r="D26" s="79" t="s">
        <v>72</v>
      </c>
      <c r="E26" s="87"/>
      <c r="F26" s="79" t="s">
        <v>1</v>
      </c>
      <c r="G26" s="87"/>
      <c r="H26" s="80" t="s">
        <v>74</v>
      </c>
      <c r="I26" s="87"/>
      <c r="J26" s="80" t="s">
        <v>65</v>
      </c>
      <c r="K26" s="76">
        <v>1</v>
      </c>
      <c r="M26" s="84"/>
      <c r="N26" s="79" t="s">
        <v>1</v>
      </c>
      <c r="O26" s="84"/>
      <c r="Q26" s="84"/>
      <c r="R26" s="79" t="s">
        <v>1</v>
      </c>
      <c r="S26" s="84"/>
      <c r="U26" s="76">
        <v>1</v>
      </c>
      <c r="W26" s="90"/>
    </row>
    <row r="27" spans="2:23" x14ac:dyDescent="0.4">
      <c r="B27" s="79">
        <v>22</v>
      </c>
      <c r="C27" s="76" t="s">
        <v>78</v>
      </c>
      <c r="D27" s="79" t="s">
        <v>72</v>
      </c>
      <c r="E27" s="87"/>
      <c r="F27" s="79" t="s">
        <v>1</v>
      </c>
      <c r="G27" s="87"/>
      <c r="H27" s="80" t="s">
        <v>74</v>
      </c>
      <c r="I27" s="87"/>
      <c r="J27" s="80" t="s">
        <v>65</v>
      </c>
      <c r="K27" s="76">
        <v>2</v>
      </c>
      <c r="M27" s="84"/>
      <c r="N27" s="79" t="s">
        <v>1</v>
      </c>
      <c r="O27" s="84"/>
      <c r="Q27" s="84"/>
      <c r="R27" s="79" t="s">
        <v>1</v>
      </c>
      <c r="S27" s="84"/>
      <c r="U27" s="76">
        <v>2</v>
      </c>
      <c r="W27" s="90"/>
    </row>
    <row r="28" spans="2:23" x14ac:dyDescent="0.4">
      <c r="B28" s="79">
        <v>23</v>
      </c>
      <c r="C28" s="76" t="s">
        <v>79</v>
      </c>
      <c r="D28" s="79" t="s">
        <v>72</v>
      </c>
      <c r="E28" s="87"/>
      <c r="F28" s="79" t="s">
        <v>1</v>
      </c>
      <c r="G28" s="87"/>
      <c r="H28" s="80" t="s">
        <v>74</v>
      </c>
      <c r="I28" s="87"/>
      <c r="J28" s="80" t="s">
        <v>65</v>
      </c>
      <c r="K28" s="76">
        <v>3</v>
      </c>
      <c r="M28" s="84"/>
      <c r="N28" s="79" t="s">
        <v>1</v>
      </c>
      <c r="O28" s="84"/>
      <c r="Q28" s="84"/>
      <c r="R28" s="79" t="s">
        <v>1</v>
      </c>
      <c r="S28" s="84"/>
      <c r="U28" s="76">
        <v>3</v>
      </c>
      <c r="W28" s="90"/>
    </row>
    <row r="29" spans="2:23" x14ac:dyDescent="0.4">
      <c r="B29" s="79">
        <v>24</v>
      </c>
      <c r="C29" s="76" t="s">
        <v>80</v>
      </c>
      <c r="D29" s="79" t="s">
        <v>72</v>
      </c>
      <c r="E29" s="87"/>
      <c r="F29" s="79" t="s">
        <v>1</v>
      </c>
      <c r="G29" s="87"/>
      <c r="H29" s="80" t="s">
        <v>74</v>
      </c>
      <c r="I29" s="87"/>
      <c r="J29" s="80" t="s">
        <v>65</v>
      </c>
      <c r="K29" s="76">
        <v>4</v>
      </c>
      <c r="M29" s="84"/>
      <c r="N29" s="79" t="s">
        <v>1</v>
      </c>
      <c r="O29" s="84"/>
      <c r="Q29" s="84"/>
      <c r="R29" s="79" t="s">
        <v>1</v>
      </c>
      <c r="S29" s="84"/>
      <c r="U29" s="76">
        <v>4</v>
      </c>
      <c r="W29" s="90"/>
    </row>
    <row r="30" spans="2:23" x14ac:dyDescent="0.4">
      <c r="B30" s="79">
        <v>25</v>
      </c>
      <c r="C30" s="76" t="s">
        <v>57</v>
      </c>
      <c r="D30" s="79" t="s">
        <v>72</v>
      </c>
      <c r="E30" s="87"/>
      <c r="F30" s="79" t="s">
        <v>1</v>
      </c>
      <c r="G30" s="87"/>
      <c r="H30" s="80" t="s">
        <v>74</v>
      </c>
      <c r="I30" s="87"/>
      <c r="J30" s="80" t="s">
        <v>65</v>
      </c>
      <c r="K30" s="76">
        <v>4</v>
      </c>
      <c r="M30" s="84"/>
      <c r="N30" s="79" t="s">
        <v>1</v>
      </c>
      <c r="O30" s="84"/>
      <c r="Q30" s="84"/>
      <c r="R30" s="79" t="s">
        <v>1</v>
      </c>
      <c r="S30" s="84"/>
      <c r="U30" s="76">
        <v>3</v>
      </c>
      <c r="W30" s="90"/>
    </row>
    <row r="31" spans="2:23" x14ac:dyDescent="0.4">
      <c r="B31" s="79">
        <v>26</v>
      </c>
      <c r="C31" s="76" t="s">
        <v>58</v>
      </c>
      <c r="D31" s="79" t="s">
        <v>72</v>
      </c>
      <c r="E31" s="87"/>
      <c r="F31" s="79" t="s">
        <v>1</v>
      </c>
      <c r="G31" s="87"/>
      <c r="H31" s="80" t="s">
        <v>74</v>
      </c>
      <c r="I31" s="87"/>
      <c r="J31" s="80" t="s">
        <v>65</v>
      </c>
      <c r="K31" s="76">
        <v>5</v>
      </c>
      <c r="M31" s="84"/>
      <c r="N31" s="79" t="s">
        <v>1</v>
      </c>
      <c r="O31" s="84"/>
      <c r="Q31" s="84"/>
      <c r="R31" s="79" t="s">
        <v>1</v>
      </c>
      <c r="S31" s="84"/>
      <c r="U31" s="76">
        <v>5</v>
      </c>
      <c r="W31" s="90"/>
    </row>
    <row r="32" spans="2:23" x14ac:dyDescent="0.4">
      <c r="B32" s="79">
        <v>27</v>
      </c>
      <c r="C32" s="76" t="s">
        <v>71</v>
      </c>
      <c r="D32" s="79" t="s">
        <v>72</v>
      </c>
      <c r="E32" s="87"/>
      <c r="F32" s="79" t="s">
        <v>1</v>
      </c>
      <c r="G32" s="87"/>
      <c r="H32" s="80" t="s">
        <v>74</v>
      </c>
      <c r="I32" s="87"/>
      <c r="J32" s="80" t="s">
        <v>65</v>
      </c>
      <c r="K32" s="76">
        <v>0</v>
      </c>
      <c r="M32" s="84"/>
      <c r="N32" s="79" t="s">
        <v>1</v>
      </c>
      <c r="O32" s="84"/>
      <c r="Q32" s="84"/>
      <c r="R32" s="79" t="s">
        <v>1</v>
      </c>
      <c r="S32" s="84"/>
      <c r="U32" s="76">
        <v>0</v>
      </c>
      <c r="W32" s="90" t="s">
        <v>163</v>
      </c>
    </row>
    <row r="33" spans="2:23" x14ac:dyDescent="0.4">
      <c r="B33" s="79">
        <v>28</v>
      </c>
      <c r="C33" s="76" t="s">
        <v>73</v>
      </c>
      <c r="D33" s="79" t="s">
        <v>72</v>
      </c>
      <c r="E33" s="87"/>
      <c r="F33" s="79" t="s">
        <v>1</v>
      </c>
      <c r="G33" s="87"/>
      <c r="H33" s="80" t="s">
        <v>74</v>
      </c>
      <c r="I33" s="87"/>
      <c r="J33" s="80" t="s">
        <v>65</v>
      </c>
      <c r="K33" s="76"/>
      <c r="M33" s="84"/>
      <c r="N33" s="79" t="s">
        <v>1</v>
      </c>
      <c r="O33" s="84"/>
      <c r="Q33" s="84"/>
      <c r="R33" s="79" t="s">
        <v>1</v>
      </c>
      <c r="S33" s="84"/>
      <c r="U33" s="76"/>
      <c r="W33" s="90"/>
    </row>
    <row r="34" spans="2:23" x14ac:dyDescent="0.4">
      <c r="B34" s="79">
        <v>29</v>
      </c>
      <c r="C34" s="76" t="s">
        <v>73</v>
      </c>
      <c r="D34" s="79" t="s">
        <v>72</v>
      </c>
      <c r="E34" s="87"/>
      <c r="F34" s="79" t="s">
        <v>1</v>
      </c>
      <c r="G34" s="87"/>
      <c r="H34" s="80" t="s">
        <v>74</v>
      </c>
      <c r="I34" s="87"/>
      <c r="J34" s="80" t="s">
        <v>65</v>
      </c>
      <c r="K34" s="76"/>
      <c r="M34" s="84"/>
      <c r="N34" s="79" t="s">
        <v>1</v>
      </c>
      <c r="O34" s="84"/>
      <c r="Q34" s="84"/>
      <c r="R34" s="79" t="s">
        <v>1</v>
      </c>
      <c r="S34" s="84"/>
      <c r="U34" s="76"/>
      <c r="W34" s="90"/>
    </row>
    <row r="35" spans="2:23" x14ac:dyDescent="0.4">
      <c r="B35" s="79">
        <v>30</v>
      </c>
      <c r="C35" s="76" t="s">
        <v>73</v>
      </c>
      <c r="D35" s="79" t="s">
        <v>72</v>
      </c>
      <c r="E35" s="87"/>
      <c r="F35" s="79" t="s">
        <v>1</v>
      </c>
      <c r="G35" s="87"/>
      <c r="H35" s="80" t="s">
        <v>74</v>
      </c>
      <c r="I35" s="87"/>
      <c r="J35" s="80" t="s">
        <v>65</v>
      </c>
      <c r="K35" s="76"/>
      <c r="M35" s="84"/>
      <c r="N35" s="79" t="s">
        <v>1</v>
      </c>
      <c r="O35" s="84"/>
      <c r="Q35" s="84"/>
      <c r="R35" s="79" t="s">
        <v>1</v>
      </c>
      <c r="S35" s="84"/>
      <c r="U35" s="76"/>
      <c r="W35" s="90"/>
    </row>
    <row r="36" spans="2:23" x14ac:dyDescent="0.4">
      <c r="C36" s="88"/>
    </row>
    <row r="37" spans="2:23" x14ac:dyDescent="0.4">
      <c r="C37" s="89" t="s">
        <v>167</v>
      </c>
    </row>
    <row r="38" spans="2:23" x14ac:dyDescent="0.4">
      <c r="C38" s="89" t="s">
        <v>168</v>
      </c>
    </row>
    <row r="39" spans="2:23" x14ac:dyDescent="0.4">
      <c r="C39" s="89" t="s">
        <v>169</v>
      </c>
    </row>
    <row r="40" spans="2:23" x14ac:dyDescent="0.4">
      <c r="C40" s="89" t="s">
        <v>170</v>
      </c>
    </row>
    <row r="41" spans="2:23" x14ac:dyDescent="0.4">
      <c r="C41" s="81" t="s">
        <v>212</v>
      </c>
    </row>
    <row r="42" spans="2:23" x14ac:dyDescent="0.4">
      <c r="C42" s="81" t="s">
        <v>214</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workbookViewId="0">
      <selection activeCell="B69" sqref="B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107</v>
      </c>
      <c r="D1" s="55"/>
      <c r="E1" s="55"/>
      <c r="F1" s="55"/>
    </row>
    <row r="2" spans="2:11" s="39" customFormat="1" ht="20.25" customHeight="1" x14ac:dyDescent="0.4">
      <c r="B2" s="57" t="s">
        <v>178</v>
      </c>
      <c r="C2" s="57"/>
      <c r="D2" s="55"/>
      <c r="E2" s="55"/>
      <c r="F2" s="55"/>
    </row>
    <row r="3" spans="2:11" s="39" customFormat="1" ht="20.25" customHeight="1" x14ac:dyDescent="0.4">
      <c r="B3" s="57"/>
      <c r="C3" s="57"/>
      <c r="D3" s="55"/>
      <c r="E3" s="55"/>
      <c r="F3" s="55"/>
    </row>
    <row r="4" spans="2:11" s="61" customFormat="1" ht="20.25" customHeight="1" x14ac:dyDescent="0.4">
      <c r="B4" s="72"/>
      <c r="C4" s="55" t="s">
        <v>145</v>
      </c>
      <c r="D4" s="55"/>
      <c r="F4" s="646" t="s">
        <v>146</v>
      </c>
      <c r="G4" s="646"/>
      <c r="H4" s="646"/>
      <c r="I4" s="646"/>
      <c r="J4" s="646"/>
      <c r="K4" s="646"/>
    </row>
    <row r="5" spans="2:11" s="61" customFormat="1" ht="20.25" customHeight="1" x14ac:dyDescent="0.4">
      <c r="B5" s="73"/>
      <c r="C5" s="55" t="s">
        <v>147</v>
      </c>
      <c r="D5" s="55"/>
      <c r="F5" s="646"/>
      <c r="G5" s="646"/>
      <c r="H5" s="646"/>
      <c r="I5" s="646"/>
      <c r="J5" s="646"/>
      <c r="K5" s="646"/>
    </row>
    <row r="6" spans="2:11" s="39" customFormat="1" ht="20.25" customHeight="1" x14ac:dyDescent="0.4">
      <c r="B6" s="56" t="s">
        <v>142</v>
      </c>
      <c r="C6" s="55"/>
      <c r="D6" s="55"/>
      <c r="E6" s="69"/>
      <c r="F6" s="70"/>
    </row>
    <row r="7" spans="2:11" s="39" customFormat="1" ht="20.25" customHeight="1" x14ac:dyDescent="0.4">
      <c r="B7" s="57"/>
      <c r="C7" s="57"/>
      <c r="D7" s="55"/>
      <c r="E7" s="69"/>
      <c r="F7" s="70"/>
    </row>
    <row r="8" spans="2:11" s="39" customFormat="1" ht="20.25" customHeight="1" x14ac:dyDescent="0.4">
      <c r="B8" s="55" t="s">
        <v>108</v>
      </c>
      <c r="C8" s="57"/>
      <c r="D8" s="55"/>
      <c r="E8" s="69"/>
      <c r="F8" s="70"/>
    </row>
    <row r="9" spans="2:11" s="39" customFormat="1" ht="20.25" customHeight="1" x14ac:dyDescent="0.4">
      <c r="B9" s="57"/>
      <c r="C9" s="57"/>
      <c r="D9" s="55"/>
      <c r="E9" s="55"/>
      <c r="F9" s="55"/>
    </row>
    <row r="10" spans="2:11" s="39" customFormat="1" ht="20.25" customHeight="1" x14ac:dyDescent="0.4">
      <c r="B10" s="55" t="s">
        <v>171</v>
      </c>
      <c r="C10" s="57"/>
      <c r="D10" s="55"/>
      <c r="E10" s="55"/>
      <c r="F10" s="55"/>
    </row>
    <row r="11" spans="2:11" s="39" customFormat="1" ht="20.25" customHeight="1" x14ac:dyDescent="0.4">
      <c r="B11" s="55"/>
      <c r="C11" s="57"/>
      <c r="D11" s="55"/>
      <c r="E11" s="55"/>
      <c r="F11" s="55"/>
    </row>
    <row r="12" spans="2:11" s="39" customFormat="1" ht="20.25" customHeight="1" x14ac:dyDescent="0.4">
      <c r="B12" s="55" t="s">
        <v>179</v>
      </c>
      <c r="C12" s="57"/>
      <c r="D12" s="55"/>
    </row>
    <row r="13" spans="2:11" s="39" customFormat="1" ht="20.25" customHeight="1" x14ac:dyDescent="0.4">
      <c r="B13" s="55"/>
      <c r="C13" s="57"/>
      <c r="D13" s="55"/>
    </row>
    <row r="14" spans="2:11" s="39" customFormat="1" ht="20.25" customHeight="1" x14ac:dyDescent="0.4">
      <c r="B14" s="55" t="s">
        <v>197</v>
      </c>
      <c r="C14" s="57"/>
      <c r="D14" s="55"/>
    </row>
    <row r="15" spans="2:11" s="39" customFormat="1" ht="20.25" customHeight="1" x14ac:dyDescent="0.4">
      <c r="B15" s="55"/>
      <c r="C15" s="57"/>
      <c r="D15" s="55"/>
    </row>
    <row r="16" spans="2:11" s="39" customFormat="1" ht="20.25" customHeight="1" x14ac:dyDescent="0.4">
      <c r="B16" s="55" t="s">
        <v>198</v>
      </c>
      <c r="C16" s="57"/>
      <c r="D16" s="55"/>
    </row>
    <row r="17" spans="2:25" s="39" customFormat="1" ht="20.25" customHeight="1" x14ac:dyDescent="0.4">
      <c r="B17" s="57"/>
      <c r="C17" s="57"/>
      <c r="D17" s="55"/>
    </row>
    <row r="18" spans="2:25" s="39" customFormat="1" ht="20.25" customHeight="1" x14ac:dyDescent="0.4">
      <c r="B18" s="55" t="s">
        <v>199</v>
      </c>
      <c r="C18" s="57"/>
      <c r="D18" s="55"/>
    </row>
    <row r="19" spans="2:25" s="39" customFormat="1" ht="20.25" customHeight="1" x14ac:dyDescent="0.4">
      <c r="B19" s="57"/>
      <c r="C19" s="57"/>
      <c r="D19" s="55"/>
    </row>
    <row r="20" spans="2:25" s="39" customFormat="1" ht="17.25" customHeight="1" x14ac:dyDescent="0.4">
      <c r="B20" s="55" t="s">
        <v>200</v>
      </c>
      <c r="C20" s="55"/>
      <c r="D20" s="55"/>
    </row>
    <row r="21" spans="2:25" s="39" customFormat="1" ht="17.25" customHeight="1" x14ac:dyDescent="0.4">
      <c r="B21" s="55" t="s">
        <v>109</v>
      </c>
      <c r="C21" s="55"/>
      <c r="D21" s="55"/>
    </row>
    <row r="22" spans="2:25" s="39" customFormat="1" ht="17.25" customHeight="1" x14ac:dyDescent="0.4">
      <c r="B22" s="55"/>
      <c r="C22" s="55"/>
      <c r="D22" s="55"/>
    </row>
    <row r="23" spans="2:25" s="39" customFormat="1" ht="17.25" customHeight="1" x14ac:dyDescent="0.4">
      <c r="B23" s="55"/>
      <c r="C23" s="31" t="s">
        <v>97</v>
      </c>
      <c r="D23" s="31" t="s">
        <v>2</v>
      </c>
    </row>
    <row r="24" spans="2:25" s="39" customFormat="1" ht="17.25" customHeight="1" x14ac:dyDescent="0.4">
      <c r="B24" s="55"/>
      <c r="C24" s="31">
        <v>1</v>
      </c>
      <c r="D24" s="58" t="s">
        <v>3</v>
      </c>
    </row>
    <row r="25" spans="2:25" s="39" customFormat="1" ht="17.25" customHeight="1" x14ac:dyDescent="0.4">
      <c r="B25" s="55"/>
      <c r="C25" s="31">
        <v>2</v>
      </c>
      <c r="D25" s="58" t="s">
        <v>59</v>
      </c>
    </row>
    <row r="26" spans="2:25" s="39" customFormat="1" ht="17.25" customHeight="1" x14ac:dyDescent="0.4">
      <c r="B26" s="55"/>
      <c r="C26" s="31">
        <v>3</v>
      </c>
      <c r="D26" s="58" t="s">
        <v>4</v>
      </c>
    </row>
    <row r="27" spans="2:25" s="39" customFormat="1" ht="17.25" customHeight="1" x14ac:dyDescent="0.4">
      <c r="B27" s="55"/>
      <c r="C27" s="31">
        <v>4</v>
      </c>
      <c r="D27" s="58" t="s">
        <v>110</v>
      </c>
    </row>
    <row r="28" spans="2:25" s="39" customFormat="1" ht="17.25" customHeight="1" x14ac:dyDescent="0.4">
      <c r="B28" s="55"/>
      <c r="C28" s="31">
        <v>5</v>
      </c>
      <c r="D28" s="58" t="s">
        <v>111</v>
      </c>
    </row>
    <row r="29" spans="2:25" s="39" customFormat="1" ht="17.25" customHeight="1" x14ac:dyDescent="0.4">
      <c r="B29" s="55"/>
      <c r="C29" s="69"/>
      <c r="D29" s="70"/>
    </row>
    <row r="30" spans="2:25" s="39" customFormat="1" ht="17.25" customHeight="1" x14ac:dyDescent="0.4">
      <c r="B30" s="55" t="s">
        <v>201</v>
      </c>
      <c r="C30" s="55"/>
      <c r="D30" s="55"/>
      <c r="E30" s="61"/>
      <c r="F30" s="61"/>
    </row>
    <row r="31" spans="2:25" s="39" customFormat="1" ht="17.25" customHeight="1" x14ac:dyDescent="0.4">
      <c r="B31" s="55" t="s">
        <v>112</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6</v>
      </c>
      <c r="D33" s="31" t="s">
        <v>7</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8</v>
      </c>
      <c r="D34" s="58" t="s">
        <v>113</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9</v>
      </c>
      <c r="D35" s="58" t="s">
        <v>114</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10</v>
      </c>
      <c r="D36" s="58" t="s">
        <v>115</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11</v>
      </c>
      <c r="D37" s="58" t="s">
        <v>143</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12</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116</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144</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202</v>
      </c>
      <c r="C43" s="55"/>
      <c r="D43" s="55"/>
    </row>
    <row r="44" spans="2:51" s="39" customFormat="1" ht="17.25" customHeight="1" x14ac:dyDescent="0.4">
      <c r="B44" s="55" t="s">
        <v>117</v>
      </c>
      <c r="C44" s="55"/>
      <c r="D44" s="55"/>
      <c r="AH44" s="30"/>
      <c r="AI44" s="30"/>
      <c r="AJ44" s="30"/>
      <c r="AK44" s="30"/>
      <c r="AL44" s="30"/>
      <c r="AM44" s="30"/>
      <c r="AN44" s="30"/>
      <c r="AO44" s="30"/>
      <c r="AP44" s="30"/>
      <c r="AQ44" s="30"/>
      <c r="AR44" s="30"/>
      <c r="AS44" s="30"/>
    </row>
    <row r="45" spans="2:51" s="39" customFormat="1" ht="17.25" customHeight="1" x14ac:dyDescent="0.4">
      <c r="B45" s="71" t="s">
        <v>118</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203</v>
      </c>
      <c r="C47" s="55"/>
    </row>
    <row r="48" spans="2:51" s="39" customFormat="1" ht="17.25" customHeight="1" x14ac:dyDescent="0.4">
      <c r="B48" s="55"/>
      <c r="C48" s="55"/>
    </row>
    <row r="49" spans="2:54" s="39" customFormat="1" ht="17.25" customHeight="1" x14ac:dyDescent="0.4">
      <c r="B49" s="55" t="s">
        <v>204</v>
      </c>
      <c r="C49" s="55"/>
    </row>
    <row r="50" spans="2:54" s="39" customFormat="1" ht="17.25" customHeight="1" x14ac:dyDescent="0.4">
      <c r="B50" s="55" t="s">
        <v>172</v>
      </c>
      <c r="C50" s="55"/>
    </row>
    <row r="51" spans="2:54" s="39" customFormat="1" ht="17.25" customHeight="1" x14ac:dyDescent="0.4">
      <c r="B51" s="55"/>
      <c r="C51" s="55"/>
    </row>
    <row r="52" spans="2:54" s="39" customFormat="1" ht="17.25" customHeight="1" x14ac:dyDescent="0.4">
      <c r="B52" s="55" t="s">
        <v>205</v>
      </c>
      <c r="C52" s="55"/>
    </row>
    <row r="53" spans="2:54" s="39" customFormat="1" ht="17.25" customHeight="1" x14ac:dyDescent="0.4">
      <c r="B53" s="55" t="s">
        <v>119</v>
      </c>
      <c r="C53" s="55"/>
    </row>
    <row r="54" spans="2:54" s="39" customFormat="1" ht="17.25" customHeight="1" x14ac:dyDescent="0.4">
      <c r="B54" s="55"/>
      <c r="C54" s="55"/>
    </row>
    <row r="55" spans="2:54" s="39" customFormat="1" ht="17.25" customHeight="1" x14ac:dyDescent="0.4">
      <c r="B55" s="55" t="s">
        <v>206</v>
      </c>
      <c r="C55" s="55"/>
      <c r="D55" s="55"/>
    </row>
    <row r="56" spans="2:54" s="39" customFormat="1" ht="17.25" customHeight="1" x14ac:dyDescent="0.4">
      <c r="B56" s="55"/>
      <c r="C56" s="55"/>
      <c r="D56" s="55"/>
    </row>
    <row r="57" spans="2:54" s="39" customFormat="1" ht="17.25" customHeight="1" x14ac:dyDescent="0.4">
      <c r="B57" s="61" t="s">
        <v>207</v>
      </c>
      <c r="C57" s="61"/>
      <c r="D57" s="55"/>
    </row>
    <row r="58" spans="2:54" s="39" customFormat="1" ht="17.25" customHeight="1" x14ac:dyDescent="0.4">
      <c r="B58" s="61" t="s">
        <v>120</v>
      </c>
      <c r="C58" s="61"/>
      <c r="D58" s="55"/>
    </row>
    <row r="59" spans="2:54" s="39" customFormat="1" ht="17.25" customHeight="1" x14ac:dyDescent="0.4">
      <c r="B59" s="61" t="s">
        <v>173</v>
      </c>
      <c r="C59" s="61"/>
      <c r="D59" s="55"/>
    </row>
    <row r="60" spans="2:54" s="39" customFormat="1" ht="17.25" customHeight="1" x14ac:dyDescent="0.4"/>
    <row r="61" spans="2:54" s="39" customFormat="1" ht="17.25" customHeight="1" x14ac:dyDescent="0.4">
      <c r="B61" s="39" t="s">
        <v>208</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209</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210</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174</v>
      </c>
    </row>
    <row r="68" spans="2:71" ht="17.25" customHeight="1" x14ac:dyDescent="0.4">
      <c r="B68" s="39" t="s">
        <v>211</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14" sqref="C14"/>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82</v>
      </c>
      <c r="C1" s="213"/>
      <c r="D1" s="213"/>
    </row>
    <row r="2" spans="1:12" x14ac:dyDescent="0.4">
      <c r="A2" s="212"/>
      <c r="B2" s="213"/>
      <c r="C2" s="213"/>
      <c r="D2" s="213"/>
    </row>
    <row r="3" spans="1:12" x14ac:dyDescent="0.4">
      <c r="A3" s="212"/>
      <c r="B3" s="215" t="s">
        <v>97</v>
      </c>
      <c r="C3" s="215" t="s">
        <v>98</v>
      </c>
      <c r="D3" s="213"/>
    </row>
    <row r="4" spans="1:12" x14ac:dyDescent="0.4">
      <c r="A4" s="212"/>
      <c r="B4" s="216">
        <v>1</v>
      </c>
      <c r="C4" s="268" t="s">
        <v>175</v>
      </c>
      <c r="D4" s="213"/>
    </row>
    <row r="5" spans="1:12" x14ac:dyDescent="0.4">
      <c r="A5" s="212"/>
      <c r="B5" s="216">
        <v>2</v>
      </c>
      <c r="C5" s="268" t="s">
        <v>176</v>
      </c>
    </row>
    <row r="6" spans="1:12" x14ac:dyDescent="0.4">
      <c r="A6" s="212"/>
      <c r="B6" s="216">
        <v>3</v>
      </c>
      <c r="C6" s="268" t="s">
        <v>177</v>
      </c>
      <c r="D6" s="213"/>
    </row>
    <row r="7" spans="1:12" x14ac:dyDescent="0.4">
      <c r="A7" s="212"/>
      <c r="B7" s="216">
        <v>4</v>
      </c>
      <c r="C7" s="268" t="s">
        <v>157</v>
      </c>
      <c r="D7" s="213"/>
    </row>
    <row r="8" spans="1:12" x14ac:dyDescent="0.4">
      <c r="A8" s="212"/>
      <c r="B8" s="216">
        <v>5</v>
      </c>
      <c r="C8" s="268" t="s">
        <v>157</v>
      </c>
      <c r="D8" s="213"/>
    </row>
    <row r="9" spans="1:12" x14ac:dyDescent="0.4">
      <c r="A9" s="212"/>
      <c r="B9" s="213"/>
      <c r="C9" s="213"/>
      <c r="D9" s="213"/>
    </row>
    <row r="10" spans="1:12" x14ac:dyDescent="0.4">
      <c r="A10" s="212"/>
      <c r="B10" s="213" t="s">
        <v>99</v>
      </c>
      <c r="C10" s="213"/>
      <c r="D10" s="213"/>
    </row>
    <row r="11" spans="1:12" ht="26.25" thickBot="1" x14ac:dyDescent="0.45">
      <c r="A11" s="212"/>
      <c r="B11" s="213"/>
      <c r="C11" s="213"/>
      <c r="D11" s="213"/>
    </row>
    <row r="12" spans="1:12" ht="26.25" thickBot="1" x14ac:dyDescent="0.45">
      <c r="A12" s="212"/>
      <c r="B12" s="217" t="s">
        <v>87</v>
      </c>
      <c r="C12" s="218" t="s">
        <v>3</v>
      </c>
      <c r="D12" s="219" t="s">
        <v>59</v>
      </c>
      <c r="E12" s="219" t="s">
        <v>4</v>
      </c>
      <c r="F12" s="219" t="s">
        <v>60</v>
      </c>
      <c r="G12" s="220" t="s">
        <v>61</v>
      </c>
      <c r="H12" s="221" t="s">
        <v>157</v>
      </c>
      <c r="I12" s="221" t="s">
        <v>157</v>
      </c>
      <c r="J12" s="221" t="s">
        <v>157</v>
      </c>
      <c r="K12" s="221" t="s">
        <v>157</v>
      </c>
      <c r="L12" s="222" t="s">
        <v>157</v>
      </c>
    </row>
    <row r="13" spans="1:12" x14ac:dyDescent="0.4">
      <c r="A13" s="212"/>
      <c r="B13" s="647" t="s">
        <v>88</v>
      </c>
      <c r="C13" s="279" t="s">
        <v>213</v>
      </c>
      <c r="D13" s="223" t="s">
        <v>125</v>
      </c>
      <c r="E13" s="223" t="s">
        <v>83</v>
      </c>
      <c r="F13" s="223" t="s">
        <v>31</v>
      </c>
      <c r="G13" s="224" t="s">
        <v>25</v>
      </c>
      <c r="H13" s="225" t="s">
        <v>157</v>
      </c>
      <c r="I13" s="225" t="s">
        <v>157</v>
      </c>
      <c r="J13" s="225" t="s">
        <v>157</v>
      </c>
      <c r="K13" s="225" t="s">
        <v>157</v>
      </c>
      <c r="L13" s="226" t="s">
        <v>157</v>
      </c>
    </row>
    <row r="14" spans="1:12" x14ac:dyDescent="0.4">
      <c r="B14" s="648"/>
      <c r="C14" s="227" t="s">
        <v>157</v>
      </c>
      <c r="D14" s="228" t="s">
        <v>124</v>
      </c>
      <c r="E14" s="228" t="s">
        <v>84</v>
      </c>
      <c r="F14" s="228" t="s">
        <v>28</v>
      </c>
      <c r="G14" s="229" t="s">
        <v>26</v>
      </c>
      <c r="H14" s="228" t="s">
        <v>28</v>
      </c>
      <c r="I14" s="228" t="s">
        <v>28</v>
      </c>
      <c r="J14" s="228" t="s">
        <v>28</v>
      </c>
      <c r="K14" s="228" t="s">
        <v>28</v>
      </c>
      <c r="L14" s="230" t="s">
        <v>28</v>
      </c>
    </row>
    <row r="15" spans="1:12" x14ac:dyDescent="0.4">
      <c r="B15" s="648"/>
      <c r="C15" s="227" t="s">
        <v>157</v>
      </c>
      <c r="D15" s="228" t="s">
        <v>126</v>
      </c>
      <c r="E15" s="231" t="s">
        <v>157</v>
      </c>
      <c r="F15" s="231" t="s">
        <v>157</v>
      </c>
      <c r="G15" s="229" t="s">
        <v>27</v>
      </c>
      <c r="H15" s="231" t="s">
        <v>157</v>
      </c>
      <c r="I15" s="231" t="s">
        <v>157</v>
      </c>
      <c r="J15" s="231" t="s">
        <v>157</v>
      </c>
      <c r="K15" s="231" t="s">
        <v>157</v>
      </c>
      <c r="L15" s="232" t="s">
        <v>157</v>
      </c>
    </row>
    <row r="16" spans="1:12" x14ac:dyDescent="0.4">
      <c r="B16" s="648"/>
      <c r="C16" s="227" t="s">
        <v>157</v>
      </c>
      <c r="D16" s="231" t="s">
        <v>157</v>
      </c>
      <c r="E16" s="231" t="s">
        <v>157</v>
      </c>
      <c r="F16" s="231" t="s">
        <v>157</v>
      </c>
      <c r="G16" s="229" t="s">
        <v>13</v>
      </c>
      <c r="H16" s="231" t="s">
        <v>157</v>
      </c>
      <c r="I16" s="231" t="s">
        <v>157</v>
      </c>
      <c r="J16" s="231" t="s">
        <v>157</v>
      </c>
      <c r="K16" s="231" t="s">
        <v>157</v>
      </c>
      <c r="L16" s="232" t="s">
        <v>157</v>
      </c>
    </row>
    <row r="17" spans="2:12" x14ac:dyDescent="0.4">
      <c r="B17" s="648"/>
      <c r="C17" s="227" t="s">
        <v>157</v>
      </c>
      <c r="D17" s="231" t="s">
        <v>157</v>
      </c>
      <c r="E17" s="231" t="s">
        <v>157</v>
      </c>
      <c r="F17" s="231" t="s">
        <v>157</v>
      </c>
      <c r="G17" s="229" t="s">
        <v>5</v>
      </c>
      <c r="H17" s="231" t="s">
        <v>157</v>
      </c>
      <c r="I17" s="231" t="s">
        <v>157</v>
      </c>
      <c r="J17" s="231" t="s">
        <v>157</v>
      </c>
      <c r="K17" s="231" t="s">
        <v>157</v>
      </c>
      <c r="L17" s="232" t="s">
        <v>157</v>
      </c>
    </row>
    <row r="18" spans="2:12" x14ac:dyDescent="0.4">
      <c r="B18" s="648"/>
      <c r="C18" s="227" t="s">
        <v>157</v>
      </c>
      <c r="D18" s="231" t="s">
        <v>157</v>
      </c>
      <c r="E18" s="231" t="s">
        <v>157</v>
      </c>
      <c r="F18" s="231" t="s">
        <v>157</v>
      </c>
      <c r="G18" s="229" t="s">
        <v>85</v>
      </c>
      <c r="H18" s="231" t="s">
        <v>157</v>
      </c>
      <c r="I18" s="231" t="s">
        <v>157</v>
      </c>
      <c r="J18" s="231" t="s">
        <v>157</v>
      </c>
      <c r="K18" s="231" t="s">
        <v>157</v>
      </c>
      <c r="L18" s="232" t="s">
        <v>157</v>
      </c>
    </row>
    <row r="19" spans="2:12" x14ac:dyDescent="0.4">
      <c r="B19" s="648"/>
      <c r="C19" s="227" t="s">
        <v>157</v>
      </c>
      <c r="D19" s="231" t="s">
        <v>157</v>
      </c>
      <c r="E19" s="231" t="s">
        <v>157</v>
      </c>
      <c r="F19" s="231" t="s">
        <v>157</v>
      </c>
      <c r="G19" s="229" t="s">
        <v>86</v>
      </c>
      <c r="H19" s="231" t="s">
        <v>157</v>
      </c>
      <c r="I19" s="231" t="s">
        <v>157</v>
      </c>
      <c r="J19" s="231" t="s">
        <v>157</v>
      </c>
      <c r="K19" s="231" t="s">
        <v>157</v>
      </c>
      <c r="L19" s="232" t="s">
        <v>157</v>
      </c>
    </row>
    <row r="20" spans="2:12" x14ac:dyDescent="0.4">
      <c r="B20" s="648"/>
      <c r="C20" s="227" t="s">
        <v>157</v>
      </c>
      <c r="D20" s="231" t="s">
        <v>157</v>
      </c>
      <c r="E20" s="231" t="s">
        <v>157</v>
      </c>
      <c r="F20" s="231" t="s">
        <v>157</v>
      </c>
      <c r="G20" s="229" t="s">
        <v>29</v>
      </c>
      <c r="H20" s="231" t="s">
        <v>157</v>
      </c>
      <c r="I20" s="231" t="s">
        <v>157</v>
      </c>
      <c r="J20" s="231" t="s">
        <v>157</v>
      </c>
      <c r="K20" s="231" t="s">
        <v>157</v>
      </c>
      <c r="L20" s="232" t="s">
        <v>157</v>
      </c>
    </row>
    <row r="21" spans="2:12" x14ac:dyDescent="0.4">
      <c r="B21" s="648"/>
      <c r="C21" s="227" t="s">
        <v>157</v>
      </c>
      <c r="D21" s="231" t="s">
        <v>157</v>
      </c>
      <c r="E21" s="231" t="s">
        <v>157</v>
      </c>
      <c r="F21" s="231" t="s">
        <v>157</v>
      </c>
      <c r="G21" s="229" t="s">
        <v>30</v>
      </c>
      <c r="H21" s="231" t="s">
        <v>157</v>
      </c>
      <c r="I21" s="231" t="s">
        <v>157</v>
      </c>
      <c r="J21" s="231" t="s">
        <v>157</v>
      </c>
      <c r="K21" s="231" t="s">
        <v>157</v>
      </c>
      <c r="L21" s="232" t="s">
        <v>157</v>
      </c>
    </row>
    <row r="22" spans="2:12" x14ac:dyDescent="0.4">
      <c r="B22" s="648"/>
      <c r="C22" s="227" t="s">
        <v>157</v>
      </c>
      <c r="D22" s="231" t="s">
        <v>157</v>
      </c>
      <c r="E22" s="231" t="s">
        <v>157</v>
      </c>
      <c r="F22" s="231" t="s">
        <v>157</v>
      </c>
      <c r="G22" s="231" t="s">
        <v>157</v>
      </c>
      <c r="H22" s="231" t="s">
        <v>157</v>
      </c>
      <c r="I22" s="231" t="s">
        <v>157</v>
      </c>
      <c r="J22" s="231" t="s">
        <v>157</v>
      </c>
      <c r="K22" s="231" t="s">
        <v>157</v>
      </c>
      <c r="L22" s="232" t="s">
        <v>157</v>
      </c>
    </row>
    <row r="23" spans="2:12" x14ac:dyDescent="0.4">
      <c r="B23" s="648"/>
      <c r="C23" s="227" t="s">
        <v>157</v>
      </c>
      <c r="D23" s="231" t="s">
        <v>157</v>
      </c>
      <c r="E23" s="231" t="s">
        <v>157</v>
      </c>
      <c r="F23" s="231" t="s">
        <v>157</v>
      </c>
      <c r="G23" s="231" t="s">
        <v>157</v>
      </c>
      <c r="H23" s="231" t="s">
        <v>157</v>
      </c>
      <c r="I23" s="231" t="s">
        <v>157</v>
      </c>
      <c r="J23" s="231" t="s">
        <v>157</v>
      </c>
      <c r="K23" s="231" t="s">
        <v>157</v>
      </c>
      <c r="L23" s="232" t="s">
        <v>157</v>
      </c>
    </row>
    <row r="24" spans="2:12" x14ac:dyDescent="0.4">
      <c r="B24" s="648"/>
      <c r="C24" s="227" t="s">
        <v>157</v>
      </c>
      <c r="D24" s="231" t="s">
        <v>157</v>
      </c>
      <c r="E24" s="231" t="s">
        <v>157</v>
      </c>
      <c r="F24" s="231" t="s">
        <v>157</v>
      </c>
      <c r="G24" s="231" t="s">
        <v>157</v>
      </c>
      <c r="H24" s="231" t="s">
        <v>157</v>
      </c>
      <c r="I24" s="231" t="s">
        <v>157</v>
      </c>
      <c r="J24" s="231" t="s">
        <v>157</v>
      </c>
      <c r="K24" s="231" t="s">
        <v>157</v>
      </c>
      <c r="L24" s="232" t="s">
        <v>157</v>
      </c>
    </row>
    <row r="25" spans="2:12" ht="26.25" thickBot="1" x14ac:dyDescent="0.45">
      <c r="B25" s="649"/>
      <c r="C25" s="233" t="s">
        <v>157</v>
      </c>
      <c r="D25" s="234" t="s">
        <v>157</v>
      </c>
      <c r="E25" s="234" t="s">
        <v>157</v>
      </c>
      <c r="F25" s="234" t="s">
        <v>157</v>
      </c>
      <c r="G25" s="234" t="s">
        <v>157</v>
      </c>
      <c r="H25" s="234" t="s">
        <v>157</v>
      </c>
      <c r="I25" s="234" t="s">
        <v>157</v>
      </c>
      <c r="J25" s="234" t="s">
        <v>157</v>
      </c>
      <c r="K25" s="234" t="s">
        <v>157</v>
      </c>
      <c r="L25" s="235" t="s">
        <v>157</v>
      </c>
    </row>
    <row r="28" spans="2:12" x14ac:dyDescent="0.4">
      <c r="C28" s="214" t="s">
        <v>148</v>
      </c>
    </row>
    <row r="29" spans="2:12" x14ac:dyDescent="0.4">
      <c r="C29" s="214" t="s">
        <v>89</v>
      </c>
    </row>
    <row r="30" spans="2:12" x14ac:dyDescent="0.4">
      <c r="C30" s="214" t="s">
        <v>100</v>
      </c>
    </row>
    <row r="31" spans="2:12" x14ac:dyDescent="0.4">
      <c r="C31" s="214" t="s">
        <v>101</v>
      </c>
    </row>
    <row r="32" spans="2:12" x14ac:dyDescent="0.4">
      <c r="C32" s="214" t="s">
        <v>102</v>
      </c>
    </row>
    <row r="33" spans="3:3" x14ac:dyDescent="0.4">
      <c r="C33" s="214" t="s">
        <v>103</v>
      </c>
    </row>
    <row r="34" spans="3:3" x14ac:dyDescent="0.4">
      <c r="C34" s="214" t="s">
        <v>104</v>
      </c>
    </row>
    <row r="35" spans="3:3" x14ac:dyDescent="0.4">
      <c r="C35" s="214" t="s">
        <v>141</v>
      </c>
    </row>
    <row r="36" spans="3:3" x14ac:dyDescent="0.4">
      <c r="C36" s="214" t="s">
        <v>90</v>
      </c>
    </row>
    <row r="37" spans="3:3" x14ac:dyDescent="0.4">
      <c r="C37" s="214" t="s">
        <v>91</v>
      </c>
    </row>
    <row r="39" spans="3:3" x14ac:dyDescent="0.4">
      <c r="C39" s="214" t="s">
        <v>149</v>
      </c>
    </row>
    <row r="40" spans="3:3" x14ac:dyDescent="0.4">
      <c r="C40" s="214" t="s">
        <v>92</v>
      </c>
    </row>
    <row r="41" spans="3:3" x14ac:dyDescent="0.4">
      <c r="C41" s="214" t="s">
        <v>93</v>
      </c>
    </row>
    <row r="42" spans="3:3" x14ac:dyDescent="0.4">
      <c r="C42" s="214" t="s">
        <v>94</v>
      </c>
    </row>
    <row r="43" spans="3:3" x14ac:dyDescent="0.4">
      <c r="C43" s="214" t="s">
        <v>95</v>
      </c>
    </row>
    <row r="44" spans="3:3" x14ac:dyDescent="0.4">
      <c r="C44" s="214" t="s">
        <v>96</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NT19541</cp:lastModifiedBy>
  <cp:lastPrinted>2021-08-20T00:24:08Z</cp:lastPrinted>
  <dcterms:created xsi:type="dcterms:W3CDTF">2020-01-14T23:47:53Z</dcterms:created>
  <dcterms:modified xsi:type="dcterms:W3CDTF">2021-08-20T00:24:57Z</dcterms:modified>
</cp:coreProperties>
</file>