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635" windowHeight="8445" activeTab="0"/>
  </bookViews>
  <sheets>
    <sheet name="診断カルテ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<sst xmlns="http://schemas.openxmlformats.org/spreadsheetml/2006/main" count="137" uniqueCount="120">
  <si>
    <t>申請者</t>
  </si>
  <si>
    <t>氏　　　名</t>
  </si>
  <si>
    <t>整理番号</t>
  </si>
  <si>
    <t>住　　　所</t>
  </si>
  <si>
    <t>調査年月日</t>
  </si>
  <si>
    <t>電話番号</t>
  </si>
  <si>
    <t>市町村名</t>
  </si>
  <si>
    <t>塀の概要</t>
  </si>
  <si>
    <t>所在地</t>
  </si>
  <si>
    <t>所属名</t>
  </si>
  <si>
    <t>調査者氏名</t>
  </si>
  <si>
    <t>Ａ．基本性能の診断〔基本性能値〕</t>
  </si>
  <si>
    <t>Ｂ．壁体の外観診断〔外観係数〕</t>
  </si>
  <si>
    <t>診　　　断　　　項　　　目</t>
  </si>
  <si>
    <t>基準点</t>
  </si>
  <si>
    <t>評価点</t>
  </si>
  <si>
    <t>基準係数</t>
  </si>
  <si>
    <t>評価係数</t>
  </si>
  <si>
    <t>建築後の年数</t>
  </si>
  <si>
    <t>10年未満</t>
  </si>
  <si>
    <t>①</t>
  </si>
  <si>
    <t>　全体の傾き</t>
  </si>
  <si>
    <t>な　し</t>
  </si>
  <si>
    <t>⑪</t>
  </si>
  <si>
    <t>10年以上、20年未満</t>
  </si>
  <si>
    <t>あ　り</t>
  </si>
  <si>
    <t>20年以上</t>
  </si>
  <si>
    <t>　ひび割れ</t>
  </si>
  <si>
    <t>⑫</t>
  </si>
  <si>
    <t>高さの増積み</t>
  </si>
  <si>
    <t>な　　し</t>
  </si>
  <si>
    <t>②</t>
  </si>
  <si>
    <t>あ　　り</t>
  </si>
  <si>
    <t>　損傷</t>
  </si>
  <si>
    <t>⑬</t>
  </si>
  <si>
    <t>使用状況</t>
  </si>
  <si>
    <t>塀 単 独</t>
  </si>
  <si>
    <t>③</t>
  </si>
  <si>
    <t>土留め・外壁等を兼ねる</t>
  </si>
  <si>
    <t>　著しい汚れ
（風化・劣化）</t>
  </si>
  <si>
    <t>⑭</t>
  </si>
  <si>
    <t>塀の位置</t>
  </si>
  <si>
    <t>塀の下に擁壁なし</t>
  </si>
  <si>
    <t>④</t>
  </si>
  <si>
    <t>塀の下に擁壁あり</t>
  </si>
  <si>
    <t>　外観係数（⑪～⑭の最小値）</t>
  </si>
  <si>
    <t>Ｂ</t>
  </si>
  <si>
    <t>塀の高さ</t>
  </si>
  <si>
    <t>1.2ｍ以下</t>
  </si>
  <si>
    <t>⑤</t>
  </si>
  <si>
    <t>1.2ｍを超え、2.2ｍ以下</t>
  </si>
  <si>
    <t>2.2ｍを超える</t>
  </si>
  <si>
    <t>塀の厚さ</t>
  </si>
  <si>
    <t>15㎝以上</t>
  </si>
  <si>
    <t>⑥</t>
  </si>
  <si>
    <t>12㎝</t>
  </si>
  <si>
    <t>Ｃ．壁体の耐力診断〔耐力係数〕</t>
  </si>
  <si>
    <t>10㎝</t>
  </si>
  <si>
    <t>耐力係数</t>
  </si>
  <si>
    <t>透かしブロック</t>
  </si>
  <si>
    <t>な　し</t>
  </si>
  <si>
    <t>⑦</t>
  </si>
  <si>
    <t>　ぐらつき</t>
  </si>
  <si>
    <t>　動かない</t>
  </si>
  <si>
    <t>Ｃ</t>
  </si>
  <si>
    <t>あ　り</t>
  </si>
  <si>
    <t>　わずかに動く</t>
  </si>
  <si>
    <t>鉄筋</t>
  </si>
  <si>
    <t>あり</t>
  </si>
  <si>
    <t>⑧</t>
  </si>
  <si>
    <t>　大きく動く</t>
  </si>
  <si>
    <t>なし</t>
  </si>
  <si>
    <t>確認不能</t>
  </si>
  <si>
    <t>控え壁・控え柱</t>
  </si>
  <si>
    <t>⑨</t>
  </si>
  <si>
    <t>Ｄ．保全状況の診断〔保全係数〕</t>
  </si>
  <si>
    <t>かさ木</t>
  </si>
  <si>
    <t>⑩</t>
  </si>
  <si>
    <t>保全係数</t>
  </si>
  <si>
    <t>補強・転倒防止対策等の有無</t>
  </si>
  <si>
    <t>　あ　り</t>
  </si>
  <si>
    <t>Ｄ</t>
  </si>
  <si>
    <t>基本性能値（①～⑩までの評価点の合計）</t>
  </si>
  <si>
    <t>Ａ</t>
  </si>
  <si>
    <t>　な　し</t>
  </si>
  <si>
    <t>基本性能値Ａ</t>
  </si>
  <si>
    <t>外観係数Ｂ</t>
  </si>
  <si>
    <t>耐力係数Ｃ</t>
  </si>
  <si>
    <t>保全係数Ｄ</t>
  </si>
  <si>
    <t>総合評点Ｑ</t>
  </si>
  <si>
    <t>×</t>
  </si>
  <si>
    <t>×</t>
  </si>
  <si>
    <t>＝</t>
  </si>
  <si>
    <t>総合評点</t>
  </si>
  <si>
    <t>判　　　定</t>
  </si>
  <si>
    <t>調査者所見</t>
  </si>
  <si>
    <t>Ｑ≧70</t>
  </si>
  <si>
    <t>安全と思われる。</t>
  </si>
  <si>
    <t>55≦Ｑ＜70</t>
  </si>
  <si>
    <t>一応安全と思われる。</t>
  </si>
  <si>
    <t>40≦Ｑ＜55</t>
  </si>
  <si>
    <t>注意を要する。</t>
  </si>
  <si>
    <t>Ｑ＜40</t>
  </si>
  <si>
    <t>危険である。</t>
  </si>
  <si>
    <t xml:space="preserve">
□建築基準法第４２条に規定する道路内にある
□建築基準法第４２条に規定する道路内にない</t>
  </si>
  <si>
    <t>□</t>
  </si>
  <si>
    <t>□</t>
  </si>
  <si>
    <r>
      <t xml:space="preserve">種別
</t>
    </r>
    <r>
      <rPr>
        <sz val="4"/>
        <rFont val="ＭＳ 明朝"/>
        <family val="1"/>
      </rPr>
      <t>（どちらかにチェック）</t>
    </r>
  </si>
  <si>
    <r>
      <t xml:space="preserve">延長・高さ
</t>
    </r>
    <r>
      <rPr>
        <sz val="9"/>
        <rFont val="ＭＳ 明朝"/>
        <family val="1"/>
      </rPr>
      <t>（撤去範囲）</t>
    </r>
  </si>
  <si>
    <r>
      <t xml:space="preserve">撤去方法
</t>
    </r>
    <r>
      <rPr>
        <sz val="4"/>
        <rFont val="ＭＳ 明朝"/>
        <family val="1"/>
      </rPr>
      <t>（どちらかにチェック）</t>
    </r>
  </si>
  <si>
    <r>
      <t xml:space="preserve">設置場所
</t>
    </r>
    <r>
      <rPr>
        <sz val="4"/>
        <rFont val="ＭＳ 明朝"/>
        <family val="1"/>
      </rPr>
      <t>（どちらかにチェック）</t>
    </r>
  </si>
  <si>
    <t>様式第1号（第4条関係）</t>
  </si>
  <si>
    <t>診 断 カ ル テ</t>
  </si>
  <si>
    <t>■補強コンクリートブロック造
□組積造（れんが造、石造、コンクリートブロック造、その他）</t>
  </si>
  <si>
    <t>延長　　ｍ・高さ1.8ｍ</t>
  </si>
  <si>
    <t xml:space="preserve">■全部撤去
□一部撤去 →　 </t>
  </si>
  <si>
    <t>■道路に面している（前面道路幅員　　ｍ）
□道路に面していない</t>
  </si>
  <si>
    <t>那珂川市</t>
  </si>
  <si>
    <t>都市計画課</t>
  </si>
  <si>
    <t>□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</si>
</sst>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 ;[Red]\-#,##0\ "/>
    <numFmt numFmtId="183" formatCode="0.0%"/>
    <numFmt numFmtId="184" formatCode="#,##0.0_);[Red]\(#,##0.0\)"/>
    <numFmt numFmtId="185" formatCode="#,##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8"/>
      <name val="ＭＳ 明朝"/>
      <family val="1"/>
    </font>
    <font>
      <sz val="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2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shrinkToFit="1"/>
    </xf>
    <xf numFmtId="176" fontId="4" fillId="0" borderId="1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6" fontId="4" fillId="0" borderId="13" xfId="0" applyNumberFormat="1" applyFont="1" applyBorder="1" applyAlignment="1">
      <alignment vertical="center"/>
    </xf>
    <xf numFmtId="185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85" fontId="4" fillId="0" borderId="15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185" fontId="4" fillId="0" borderId="16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vertical="center"/>
    </xf>
    <xf numFmtId="185" fontId="4" fillId="0" borderId="17" xfId="0" applyNumberFormat="1" applyFont="1" applyBorder="1" applyAlignment="1">
      <alignment vertical="center"/>
    </xf>
    <xf numFmtId="176" fontId="4" fillId="0" borderId="16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right" vertical="center"/>
    </xf>
    <xf numFmtId="185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85" fontId="4" fillId="0" borderId="10" xfId="0" applyNumberFormat="1" applyFont="1" applyBorder="1" applyAlignment="1">
      <alignment horizontal="center" vertical="center" shrinkToFit="1"/>
    </xf>
    <xf numFmtId="185" fontId="4" fillId="0" borderId="14" xfId="0" applyNumberFormat="1" applyFont="1" applyBorder="1" applyAlignment="1">
      <alignment vertical="center"/>
    </xf>
    <xf numFmtId="185" fontId="4" fillId="0" borderId="18" xfId="0" applyNumberFormat="1" applyFont="1" applyBorder="1" applyAlignment="1">
      <alignment vertical="center"/>
    </xf>
    <xf numFmtId="176" fontId="4" fillId="0" borderId="19" xfId="0" applyNumberFormat="1" applyFont="1" applyBorder="1" applyAlignment="1">
      <alignment vertical="center"/>
    </xf>
    <xf numFmtId="176" fontId="4" fillId="0" borderId="17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185" fontId="4" fillId="28" borderId="25" xfId="0" applyNumberFormat="1" applyFont="1" applyFill="1" applyBorder="1" applyAlignment="1">
      <alignment horizontal="center" vertical="center"/>
    </xf>
    <xf numFmtId="185" fontId="4" fillId="28" borderId="26" xfId="0" applyNumberFormat="1" applyFont="1" applyFill="1" applyBorder="1" applyAlignment="1">
      <alignment horizontal="center" vertical="center"/>
    </xf>
    <xf numFmtId="185" fontId="4" fillId="28" borderId="27" xfId="0" applyNumberFormat="1" applyFont="1" applyFill="1" applyBorder="1" applyAlignment="1">
      <alignment horizontal="center" vertical="center"/>
    </xf>
    <xf numFmtId="185" fontId="4" fillId="28" borderId="28" xfId="0" applyNumberFormat="1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4" fillId="7" borderId="27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176" fontId="4" fillId="0" borderId="31" xfId="0" applyNumberFormat="1" applyFont="1" applyBorder="1" applyAlignment="1">
      <alignment horizontal="left" vertical="center"/>
    </xf>
    <xf numFmtId="176" fontId="4" fillId="0" borderId="32" xfId="0" applyNumberFormat="1" applyFont="1" applyBorder="1" applyAlignment="1">
      <alignment horizontal="left" vertical="center"/>
    </xf>
    <xf numFmtId="176" fontId="4" fillId="0" borderId="33" xfId="0" applyNumberFormat="1" applyFont="1" applyBorder="1" applyAlignment="1">
      <alignment horizontal="left" vertical="center"/>
    </xf>
    <xf numFmtId="0" fontId="4" fillId="0" borderId="3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76" fontId="4" fillId="6" borderId="25" xfId="0" applyNumberFormat="1" applyFont="1" applyFill="1" applyBorder="1" applyAlignment="1">
      <alignment horizontal="center" vertical="center"/>
    </xf>
    <xf numFmtId="0" fontId="4" fillId="6" borderId="29" xfId="0" applyFont="1" applyFill="1" applyBorder="1" applyAlignment="1">
      <alignment horizontal="center" vertical="center"/>
    </xf>
    <xf numFmtId="0" fontId="4" fillId="6" borderId="26" xfId="0" applyFont="1" applyFill="1" applyBorder="1" applyAlignment="1">
      <alignment horizontal="center" vertical="center"/>
    </xf>
    <xf numFmtId="0" fontId="4" fillId="6" borderId="27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4" fillId="6" borderId="28" xfId="0" applyFont="1" applyFill="1" applyBorder="1" applyAlignment="1">
      <alignment horizontal="center" vertical="center"/>
    </xf>
    <xf numFmtId="185" fontId="4" fillId="6" borderId="25" xfId="0" applyNumberFormat="1" applyFont="1" applyFill="1" applyBorder="1" applyAlignment="1">
      <alignment horizontal="center" vertical="center"/>
    </xf>
    <xf numFmtId="0" fontId="4" fillId="28" borderId="26" xfId="0" applyFont="1" applyFill="1" applyBorder="1" applyAlignment="1">
      <alignment horizontal="center" vertical="center"/>
    </xf>
    <xf numFmtId="0" fontId="4" fillId="28" borderId="27" xfId="0" applyFont="1" applyFill="1" applyBorder="1" applyAlignment="1">
      <alignment horizontal="center" vertical="center"/>
    </xf>
    <xf numFmtId="0" fontId="4" fillId="28" borderId="28" xfId="0" applyFont="1" applyFill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85" fontId="4" fillId="28" borderId="23" xfId="0" applyNumberFormat="1" applyFont="1" applyFill="1" applyBorder="1" applyAlignment="1">
      <alignment horizontal="center" vertical="center"/>
    </xf>
    <xf numFmtId="185" fontId="4" fillId="28" borderId="38" xfId="0" applyNumberFormat="1" applyFont="1" applyFill="1" applyBorder="1" applyAlignment="1">
      <alignment horizontal="center" vertical="center"/>
    </xf>
    <xf numFmtId="176" fontId="4" fillId="6" borderId="23" xfId="0" applyNumberFormat="1" applyFont="1" applyFill="1" applyBorder="1" applyAlignment="1">
      <alignment horizontal="center" vertical="center"/>
    </xf>
    <xf numFmtId="176" fontId="4" fillId="6" borderId="38" xfId="0" applyNumberFormat="1" applyFont="1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176" fontId="4" fillId="0" borderId="40" xfId="0" applyNumberFormat="1" applyFont="1" applyBorder="1" applyAlignment="1">
      <alignment horizontal="center" vertical="center"/>
    </xf>
    <xf numFmtId="176" fontId="4" fillId="0" borderId="42" xfId="0" applyNumberFormat="1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45" xfId="0" applyFont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 shrinkToFit="1"/>
    </xf>
    <xf numFmtId="0" fontId="4" fillId="0" borderId="17" xfId="0" applyFont="1" applyBorder="1" applyAlignment="1">
      <alignment vertical="center" shrinkToFit="1"/>
    </xf>
    <xf numFmtId="176" fontId="4" fillId="28" borderId="23" xfId="0" applyNumberFormat="1" applyFont="1" applyFill="1" applyBorder="1" applyAlignment="1">
      <alignment horizontal="center" vertical="center"/>
    </xf>
    <xf numFmtId="176" fontId="4" fillId="28" borderId="38" xfId="0" applyNumberFormat="1" applyFont="1" applyFill="1" applyBorder="1" applyAlignment="1">
      <alignment horizontal="center" vertical="center"/>
    </xf>
    <xf numFmtId="0" fontId="4" fillId="0" borderId="47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48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51" xfId="0" applyFont="1" applyBorder="1" applyAlignment="1">
      <alignment vertical="center"/>
    </xf>
    <xf numFmtId="0" fontId="4" fillId="0" borderId="43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176" fontId="4" fillId="0" borderId="34" xfId="0" applyNumberFormat="1" applyFont="1" applyBorder="1" applyAlignment="1">
      <alignment vertical="center"/>
    </xf>
    <xf numFmtId="176" fontId="4" fillId="0" borderId="35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52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5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16" xfId="0" applyFont="1" applyBorder="1" applyAlignment="1">
      <alignment vertical="center" shrinkToFit="1"/>
    </xf>
    <xf numFmtId="176" fontId="4" fillId="0" borderId="25" xfId="0" applyNumberFormat="1" applyFont="1" applyBorder="1" applyAlignment="1">
      <alignment vertical="center"/>
    </xf>
    <xf numFmtId="176" fontId="4" fillId="0" borderId="51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 shrinkToFit="1"/>
    </xf>
    <xf numFmtId="176" fontId="4" fillId="28" borderId="27" xfId="0" applyNumberFormat="1" applyFont="1" applyFill="1" applyBorder="1" applyAlignment="1">
      <alignment horizontal="center" vertical="center"/>
    </xf>
    <xf numFmtId="176" fontId="4" fillId="28" borderId="54" xfId="0" applyNumberFormat="1" applyFont="1" applyFill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5" fontId="4" fillId="28" borderId="36" xfId="0" applyNumberFormat="1" applyFont="1" applyFill="1" applyBorder="1" applyAlignment="1">
      <alignment horizontal="center" vertical="center"/>
    </xf>
    <xf numFmtId="185" fontId="4" fillId="28" borderId="37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8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59" xfId="0" applyFont="1" applyBorder="1" applyAlignment="1">
      <alignment vertical="center" shrinkToFit="1"/>
    </xf>
    <xf numFmtId="0" fontId="4" fillId="0" borderId="60" xfId="0" applyFont="1" applyBorder="1" applyAlignment="1">
      <alignment vertical="center" shrinkToFit="1"/>
    </xf>
    <xf numFmtId="0" fontId="4" fillId="0" borderId="61" xfId="0" applyFont="1" applyBorder="1" applyAlignment="1">
      <alignment vertical="center" shrinkToFit="1"/>
    </xf>
    <xf numFmtId="176" fontId="4" fillId="28" borderId="36" xfId="0" applyNumberFormat="1" applyFont="1" applyFill="1" applyBorder="1" applyAlignment="1">
      <alignment horizontal="center" vertical="center"/>
    </xf>
    <xf numFmtId="176" fontId="4" fillId="28" borderId="37" xfId="0" applyNumberFormat="1" applyFont="1" applyFill="1" applyBorder="1" applyAlignment="1">
      <alignment horizontal="center" vertical="center"/>
    </xf>
    <xf numFmtId="0" fontId="4" fillId="0" borderId="62" xfId="0" applyFont="1" applyBorder="1" applyAlignment="1">
      <alignment vertical="center" shrinkToFit="1"/>
    </xf>
    <xf numFmtId="0" fontId="4" fillId="0" borderId="63" xfId="0" applyFont="1" applyBorder="1" applyAlignment="1">
      <alignment vertical="center" shrinkToFit="1"/>
    </xf>
    <xf numFmtId="0" fontId="4" fillId="0" borderId="64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185" fontId="4" fillId="6" borderId="23" xfId="0" applyNumberFormat="1" applyFont="1" applyFill="1" applyBorder="1" applyAlignment="1">
      <alignment horizontal="center" vertical="center"/>
    </xf>
    <xf numFmtId="0" fontId="4" fillId="6" borderId="38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52" xfId="0" applyFont="1" applyBorder="1" applyAlignment="1">
      <alignment vertical="center" wrapText="1" shrinkToFit="1"/>
    </xf>
    <xf numFmtId="0" fontId="4" fillId="0" borderId="29" xfId="0" applyFont="1" applyBorder="1" applyAlignment="1">
      <alignment vertical="center" wrapText="1" shrinkToFit="1"/>
    </xf>
    <xf numFmtId="0" fontId="4" fillId="0" borderId="26" xfId="0" applyFont="1" applyBorder="1" applyAlignment="1">
      <alignment vertical="center" wrapText="1" shrinkToFit="1"/>
    </xf>
    <xf numFmtId="0" fontId="4" fillId="0" borderId="57" xfId="0" applyFont="1" applyBorder="1" applyAlignment="1">
      <alignment vertical="center" wrapText="1" shrinkToFit="1"/>
    </xf>
    <xf numFmtId="0" fontId="4" fillId="0" borderId="0" xfId="0" applyFont="1" applyBorder="1" applyAlignment="1">
      <alignment vertical="center" wrapText="1" shrinkToFit="1"/>
    </xf>
    <xf numFmtId="0" fontId="4" fillId="0" borderId="58" xfId="0" applyFont="1" applyBorder="1" applyAlignment="1">
      <alignment vertical="center" wrapText="1" shrinkToFit="1"/>
    </xf>
    <xf numFmtId="0" fontId="4" fillId="0" borderId="53" xfId="0" applyFont="1" applyBorder="1" applyAlignment="1">
      <alignment vertical="center" wrapText="1" shrinkToFit="1"/>
    </xf>
    <xf numFmtId="0" fontId="4" fillId="0" borderId="30" xfId="0" applyFont="1" applyBorder="1" applyAlignment="1">
      <alignment vertical="center" wrapText="1" shrinkToFit="1"/>
    </xf>
    <xf numFmtId="0" fontId="4" fillId="0" borderId="28" xfId="0" applyFont="1" applyBorder="1" applyAlignment="1">
      <alignment vertical="center" wrapText="1" shrinkToFit="1"/>
    </xf>
    <xf numFmtId="0" fontId="4" fillId="0" borderId="15" xfId="0" applyFont="1" applyBorder="1" applyAlignment="1">
      <alignment horizontal="center" vertical="center"/>
    </xf>
    <xf numFmtId="185" fontId="4" fillId="28" borderId="54" xfId="0" applyNumberFormat="1" applyFont="1" applyFill="1" applyBorder="1" applyAlignment="1">
      <alignment horizontal="center" vertical="center"/>
    </xf>
    <xf numFmtId="0" fontId="4" fillId="0" borderId="39" xfId="0" applyFont="1" applyBorder="1" applyAlignment="1">
      <alignment vertical="center"/>
    </xf>
    <xf numFmtId="0" fontId="4" fillId="0" borderId="65" xfId="0" applyFont="1" applyBorder="1" applyAlignment="1">
      <alignment vertical="center"/>
    </xf>
    <xf numFmtId="0" fontId="4" fillId="0" borderId="6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47" xfId="0" applyFont="1" applyBorder="1" applyAlignment="1">
      <alignment vertical="center"/>
    </xf>
    <xf numFmtId="0" fontId="4" fillId="0" borderId="42" xfId="0" applyFont="1" applyBorder="1" applyAlignment="1">
      <alignment vertical="center"/>
    </xf>
    <xf numFmtId="0" fontId="4" fillId="0" borderId="67" xfId="0" applyFont="1" applyBorder="1" applyAlignment="1">
      <alignment horizontal="center" vertical="center" shrinkToFit="1"/>
    </xf>
    <xf numFmtId="0" fontId="4" fillId="0" borderId="68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69" xfId="0" applyFont="1" applyBorder="1" applyAlignment="1">
      <alignment vertical="center" wrapText="1"/>
    </xf>
    <xf numFmtId="0" fontId="4" fillId="0" borderId="70" xfId="0" applyFont="1" applyBorder="1" applyAlignment="1">
      <alignment vertical="center" wrapText="1"/>
    </xf>
    <xf numFmtId="0" fontId="4" fillId="0" borderId="5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4" fillId="0" borderId="13" xfId="0" applyFont="1" applyBorder="1" applyAlignment="1">
      <alignment vertical="center" shrinkToFit="1"/>
    </xf>
    <xf numFmtId="0" fontId="4" fillId="0" borderId="71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73" xfId="0" applyFont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31" xfId="0" applyNumberFormat="1" applyFont="1" applyBorder="1" applyAlignment="1">
      <alignment horizontal="center" vertical="center" shrinkToFit="1"/>
    </xf>
    <xf numFmtId="176" fontId="4" fillId="0" borderId="33" xfId="0" applyNumberFormat="1" applyFont="1" applyBorder="1" applyAlignment="1">
      <alignment horizontal="center" vertical="center" shrinkToFit="1"/>
    </xf>
    <xf numFmtId="0" fontId="7" fillId="0" borderId="39" xfId="0" applyFont="1" applyBorder="1" applyAlignment="1">
      <alignment vertical="center" wrapText="1"/>
    </xf>
    <xf numFmtId="0" fontId="7" fillId="0" borderId="73" xfId="0" applyFont="1" applyBorder="1" applyAlignment="1">
      <alignment vertical="center" wrapTex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/>
    </xf>
    <xf numFmtId="0" fontId="4" fillId="0" borderId="75" xfId="0" applyFont="1" applyBorder="1" applyAlignment="1">
      <alignment vertical="center"/>
    </xf>
    <xf numFmtId="0" fontId="8" fillId="0" borderId="41" xfId="0" applyFont="1" applyBorder="1" applyAlignment="1">
      <alignment vertical="top" wrapText="1"/>
    </xf>
    <xf numFmtId="0" fontId="8" fillId="0" borderId="76" xfId="0" applyFont="1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4" fillId="0" borderId="4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77" xfId="0" applyFon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4" fillId="0" borderId="45" xfId="0" applyFont="1" applyBorder="1" applyAlignment="1">
      <alignment vertical="center" shrinkToFit="1"/>
    </xf>
    <xf numFmtId="0" fontId="4" fillId="0" borderId="77" xfId="0" applyFont="1" applyBorder="1" applyAlignment="1">
      <alignment vertical="center" shrinkToFit="1"/>
    </xf>
    <xf numFmtId="0" fontId="4" fillId="0" borderId="78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7" borderId="79" xfId="0" applyFont="1" applyFill="1" applyBorder="1" applyAlignment="1">
      <alignment horizontal="center" vertical="center"/>
    </xf>
    <xf numFmtId="0" fontId="4" fillId="7" borderId="80" xfId="0" applyFont="1" applyFill="1" applyBorder="1" applyAlignment="1">
      <alignment horizontal="center" vertical="center"/>
    </xf>
    <xf numFmtId="0" fontId="4" fillId="7" borderId="49" xfId="0" applyFont="1" applyFill="1" applyBorder="1" applyAlignment="1">
      <alignment horizontal="center" vertical="center"/>
    </xf>
    <xf numFmtId="0" fontId="4" fillId="7" borderId="40" xfId="0" applyFont="1" applyFill="1" applyBorder="1" applyAlignment="1">
      <alignment horizontal="center" vertical="center"/>
    </xf>
    <xf numFmtId="0" fontId="4" fillId="7" borderId="41" xfId="0" applyFont="1" applyFill="1" applyBorder="1" applyAlignment="1">
      <alignment horizontal="center" vertical="center"/>
    </xf>
    <xf numFmtId="0" fontId="4" fillId="7" borderId="42" xfId="0" applyFont="1" applyFill="1" applyBorder="1" applyAlignment="1">
      <alignment horizontal="center" vertical="center"/>
    </xf>
    <xf numFmtId="0" fontId="4" fillId="7" borderId="45" xfId="0" applyFont="1" applyFill="1" applyBorder="1" applyAlignment="1">
      <alignment horizontal="center" vertical="center"/>
    </xf>
    <xf numFmtId="0" fontId="4" fillId="7" borderId="81" xfId="0" applyFont="1" applyFill="1" applyBorder="1" applyAlignment="1">
      <alignment horizontal="center" vertical="center"/>
    </xf>
    <xf numFmtId="0" fontId="4" fillId="7" borderId="4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40" xfId="0" applyFont="1" applyBorder="1" applyAlignment="1">
      <alignment vertical="top" wrapText="1"/>
    </xf>
    <xf numFmtId="0" fontId="4" fillId="0" borderId="41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 shrinkToFit="1"/>
    </xf>
    <xf numFmtId="0" fontId="4" fillId="0" borderId="5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41</xdr:row>
      <xdr:rowOff>9525</xdr:rowOff>
    </xdr:from>
    <xdr:ext cx="1638300" cy="266700"/>
    <xdr:sp>
      <xdr:nvSpPr>
        <xdr:cNvPr id="1" name="Text Box 6"/>
        <xdr:cNvSpPr txBox="1">
          <a:spLocks noChangeArrowheads="1"/>
        </xdr:cNvSpPr>
      </xdr:nvSpPr>
      <xdr:spPr>
        <a:xfrm>
          <a:off x="76200" y="11363325"/>
          <a:ext cx="1638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総合評点（Ｑ）の算定</a:t>
          </a:r>
        </a:p>
      </xdr:txBody>
    </xdr:sp>
    <xdr:clientData/>
  </xdr:oneCellAnchor>
  <xdr:oneCellAnchor>
    <xdr:from>
      <xdr:col>11</xdr:col>
      <xdr:colOff>438150</xdr:colOff>
      <xdr:row>26</xdr:row>
      <xdr:rowOff>133350</xdr:rowOff>
    </xdr:from>
    <xdr:ext cx="76200" cy="209550"/>
    <xdr:sp fLocksText="0">
      <xdr:nvSpPr>
        <xdr:cNvPr id="2" name="Text Box 27"/>
        <xdr:cNvSpPr txBox="1">
          <a:spLocks noChangeArrowheads="1"/>
        </xdr:cNvSpPr>
      </xdr:nvSpPr>
      <xdr:spPr>
        <a:xfrm>
          <a:off x="5257800" y="78486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323850</xdr:colOff>
      <xdr:row>25</xdr:row>
      <xdr:rowOff>152400</xdr:rowOff>
    </xdr:from>
    <xdr:ext cx="76200" cy="209550"/>
    <xdr:sp fLocksText="0">
      <xdr:nvSpPr>
        <xdr:cNvPr id="3" name="Text Box 28"/>
        <xdr:cNvSpPr txBox="1">
          <a:spLocks noChangeArrowheads="1"/>
        </xdr:cNvSpPr>
      </xdr:nvSpPr>
      <xdr:spPr>
        <a:xfrm>
          <a:off x="5143500" y="76200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6</xdr:col>
      <xdr:colOff>409575</xdr:colOff>
      <xdr:row>9</xdr:row>
      <xdr:rowOff>133350</xdr:rowOff>
    </xdr:from>
    <xdr:to>
      <xdr:col>12</xdr:col>
      <xdr:colOff>352425</xdr:colOff>
      <xdr:row>9</xdr:row>
      <xdr:rowOff>409575</xdr:rowOff>
    </xdr:to>
    <xdr:sp>
      <xdr:nvSpPr>
        <xdr:cNvPr id="4" name="大かっこ 3"/>
        <xdr:cNvSpPr>
          <a:spLocks/>
        </xdr:cNvSpPr>
      </xdr:nvSpPr>
      <xdr:spPr>
        <a:xfrm>
          <a:off x="3038475" y="3248025"/>
          <a:ext cx="2571750" cy="276225"/>
        </a:xfrm>
        <a:prstGeom prst="bracketPair">
          <a:avLst>
            <a:gd name="adj" fmla="val -4270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5"/>
  <sheetViews>
    <sheetView tabSelected="1" zoomScale="90" zoomScaleNormal="90" workbookViewId="0" topLeftCell="A28">
      <selection activeCell="A53" sqref="A53"/>
    </sheetView>
  </sheetViews>
  <sheetFormatPr defaultColWidth="5.75390625" defaultRowHeight="13.5"/>
  <cols>
    <col min="1" max="7" width="5.75390625" style="1" customWidth="1"/>
    <col min="8" max="10" width="5.75390625" style="2" customWidth="1"/>
    <col min="11" max="19" width="5.75390625" style="1" customWidth="1"/>
    <col min="20" max="16384" width="5.75390625" style="1" customWidth="1"/>
  </cols>
  <sheetData>
    <row r="1" ht="19.5" customHeight="1">
      <c r="A1" s="1" t="s">
        <v>111</v>
      </c>
    </row>
    <row r="2" spans="1:19" ht="24.75" customHeight="1">
      <c r="A2" s="200" t="s">
        <v>112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</row>
    <row r="3" spans="1:19" ht="12" customHeight="1" thickBot="1">
      <c r="A3" s="200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</row>
    <row r="4" spans="1:19" ht="31.5" customHeight="1">
      <c r="A4" s="79" t="s">
        <v>0</v>
      </c>
      <c r="B4" s="81"/>
      <c r="C4" s="202" t="s">
        <v>1</v>
      </c>
      <c r="D4" s="202"/>
      <c r="E4" s="98"/>
      <c r="F4" s="98"/>
      <c r="G4" s="98"/>
      <c r="H4" s="98"/>
      <c r="I4" s="98"/>
      <c r="J4" s="98"/>
      <c r="K4" s="98"/>
      <c r="L4" s="98"/>
      <c r="M4" s="203"/>
      <c r="N4" s="186"/>
      <c r="O4" s="204" t="s">
        <v>2</v>
      </c>
      <c r="P4" s="202"/>
      <c r="Q4" s="205"/>
      <c r="R4" s="206"/>
      <c r="S4" s="207"/>
    </row>
    <row r="5" spans="1:19" ht="31.5" customHeight="1">
      <c r="A5" s="201"/>
      <c r="B5" s="181"/>
      <c r="C5" s="58" t="s">
        <v>3</v>
      </c>
      <c r="D5" s="58"/>
      <c r="E5" s="157"/>
      <c r="F5" s="157"/>
      <c r="G5" s="157"/>
      <c r="H5" s="157"/>
      <c r="I5" s="157"/>
      <c r="J5" s="157"/>
      <c r="K5" s="157"/>
      <c r="L5" s="157"/>
      <c r="M5" s="179"/>
      <c r="N5" s="186"/>
      <c r="O5" s="180" t="s">
        <v>4</v>
      </c>
      <c r="P5" s="58"/>
      <c r="Q5" s="181"/>
      <c r="R5" s="182"/>
      <c r="S5" s="183"/>
    </row>
    <row r="6" spans="1:19" ht="31.5" customHeight="1">
      <c r="A6" s="201"/>
      <c r="B6" s="181"/>
      <c r="C6" s="58" t="s">
        <v>5</v>
      </c>
      <c r="D6" s="58"/>
      <c r="E6" s="157"/>
      <c r="F6" s="157"/>
      <c r="G6" s="157"/>
      <c r="H6" s="157"/>
      <c r="I6" s="157"/>
      <c r="J6" s="157"/>
      <c r="K6" s="157"/>
      <c r="L6" s="157"/>
      <c r="M6" s="179"/>
      <c r="N6" s="186"/>
      <c r="O6" s="180" t="s">
        <v>6</v>
      </c>
      <c r="P6" s="58"/>
      <c r="Q6" s="181" t="s">
        <v>117</v>
      </c>
      <c r="R6" s="182"/>
      <c r="S6" s="183"/>
    </row>
    <row r="7" spans="1:19" ht="31.5" customHeight="1">
      <c r="A7" s="201" t="s">
        <v>7</v>
      </c>
      <c r="B7" s="181"/>
      <c r="C7" s="58" t="s">
        <v>8</v>
      </c>
      <c r="D7" s="58"/>
      <c r="E7" s="157"/>
      <c r="F7" s="157"/>
      <c r="G7" s="157"/>
      <c r="H7" s="157"/>
      <c r="I7" s="157"/>
      <c r="J7" s="157"/>
      <c r="K7" s="157"/>
      <c r="L7" s="157"/>
      <c r="M7" s="179"/>
      <c r="N7" s="186"/>
      <c r="O7" s="180" t="s">
        <v>9</v>
      </c>
      <c r="P7" s="58"/>
      <c r="Q7" s="181" t="s">
        <v>118</v>
      </c>
      <c r="R7" s="182"/>
      <c r="S7" s="183"/>
    </row>
    <row r="8" spans="1:19" ht="31.5" customHeight="1" thickBot="1">
      <c r="A8" s="201"/>
      <c r="B8" s="181"/>
      <c r="C8" s="184" t="s">
        <v>107</v>
      </c>
      <c r="D8" s="58"/>
      <c r="E8" s="189" t="s">
        <v>113</v>
      </c>
      <c r="F8" s="189"/>
      <c r="G8" s="189"/>
      <c r="H8" s="189"/>
      <c r="I8" s="189"/>
      <c r="J8" s="189"/>
      <c r="K8" s="189"/>
      <c r="L8" s="189"/>
      <c r="M8" s="190"/>
      <c r="N8" s="186"/>
      <c r="O8" s="191" t="s">
        <v>10</v>
      </c>
      <c r="P8" s="192"/>
      <c r="Q8" s="193"/>
      <c r="R8" s="194"/>
      <c r="S8" s="195"/>
    </row>
    <row r="9" spans="1:19" ht="31.5" customHeight="1">
      <c r="A9" s="201"/>
      <c r="B9" s="181"/>
      <c r="C9" s="184" t="s">
        <v>108</v>
      </c>
      <c r="D9" s="58"/>
      <c r="E9" s="58" t="s">
        <v>114</v>
      </c>
      <c r="F9" s="58"/>
      <c r="G9" s="58"/>
      <c r="H9" s="58"/>
      <c r="I9" s="58"/>
      <c r="J9" s="58"/>
      <c r="K9" s="58"/>
      <c r="L9" s="58"/>
      <c r="M9" s="196"/>
      <c r="N9" s="186"/>
      <c r="O9" s="5"/>
      <c r="P9" s="5"/>
      <c r="Q9" s="5"/>
      <c r="R9" s="5"/>
      <c r="S9" s="5"/>
    </row>
    <row r="10" spans="1:19" ht="35.25" customHeight="1">
      <c r="A10" s="201"/>
      <c r="B10" s="181"/>
      <c r="C10" s="184" t="s">
        <v>109</v>
      </c>
      <c r="D10" s="58"/>
      <c r="E10" s="221" t="s">
        <v>115</v>
      </c>
      <c r="F10" s="222"/>
      <c r="G10" s="222"/>
      <c r="H10" s="198" t="s">
        <v>104</v>
      </c>
      <c r="I10" s="198"/>
      <c r="J10" s="198"/>
      <c r="K10" s="198"/>
      <c r="L10" s="198"/>
      <c r="M10" s="199"/>
      <c r="N10" s="186"/>
      <c r="O10" s="6"/>
      <c r="P10" s="6"/>
      <c r="Q10" s="7"/>
      <c r="R10" s="7"/>
      <c r="S10" s="7"/>
    </row>
    <row r="11" spans="1:19" ht="31.5" customHeight="1" thickBot="1">
      <c r="A11" s="223"/>
      <c r="B11" s="224"/>
      <c r="C11" s="219" t="s">
        <v>110</v>
      </c>
      <c r="D11" s="220"/>
      <c r="E11" s="92" t="s">
        <v>116</v>
      </c>
      <c r="F11" s="101"/>
      <c r="G11" s="101"/>
      <c r="H11" s="101"/>
      <c r="I11" s="101"/>
      <c r="J11" s="101"/>
      <c r="K11" s="101"/>
      <c r="L11" s="101"/>
      <c r="M11" s="197"/>
      <c r="N11" s="186"/>
      <c r="O11" s="6"/>
      <c r="P11" s="6"/>
      <c r="Q11" s="6"/>
      <c r="R11" s="6"/>
      <c r="S11" s="6"/>
    </row>
    <row r="12" spans="1:19" ht="21" customHeight="1">
      <c r="A12" s="186"/>
      <c r="B12" s="186"/>
      <c r="C12" s="186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</row>
    <row r="13" spans="1:19" ht="21" customHeight="1" thickBot="1">
      <c r="A13" s="185" t="s">
        <v>11</v>
      </c>
      <c r="B13" s="185"/>
      <c r="C13" s="185"/>
      <c r="D13" s="185"/>
      <c r="E13" s="185"/>
      <c r="F13" s="185"/>
      <c r="G13" s="185"/>
      <c r="H13" s="185"/>
      <c r="I13" s="185"/>
      <c r="J13" s="185"/>
      <c r="K13" s="186"/>
      <c r="L13" s="185" t="s">
        <v>12</v>
      </c>
      <c r="M13" s="185"/>
      <c r="N13" s="185"/>
      <c r="O13" s="185"/>
      <c r="P13" s="185"/>
      <c r="Q13" s="185"/>
      <c r="R13" s="185"/>
      <c r="S13" s="185"/>
    </row>
    <row r="14" spans="1:19" s="10" customFormat="1" ht="19.5" customHeight="1" thickBot="1">
      <c r="A14" s="163" t="s">
        <v>13</v>
      </c>
      <c r="B14" s="164"/>
      <c r="C14" s="164"/>
      <c r="D14" s="165"/>
      <c r="E14" s="165"/>
      <c r="F14" s="165"/>
      <c r="G14" s="165"/>
      <c r="H14" s="9" t="s">
        <v>14</v>
      </c>
      <c r="I14" s="187" t="s">
        <v>15</v>
      </c>
      <c r="J14" s="188"/>
      <c r="K14" s="186"/>
      <c r="L14" s="163" t="s">
        <v>13</v>
      </c>
      <c r="M14" s="164"/>
      <c r="N14" s="165"/>
      <c r="O14" s="165"/>
      <c r="P14" s="165"/>
      <c r="Q14" s="8" t="s">
        <v>16</v>
      </c>
      <c r="R14" s="166" t="s">
        <v>17</v>
      </c>
      <c r="S14" s="167"/>
    </row>
    <row r="15" spans="1:19" ht="19.5" customHeight="1">
      <c r="A15" s="168" t="s">
        <v>18</v>
      </c>
      <c r="B15" s="143"/>
      <c r="C15" s="169"/>
      <c r="D15" s="173" t="s">
        <v>19</v>
      </c>
      <c r="E15" s="173"/>
      <c r="F15" s="173"/>
      <c r="G15" s="173"/>
      <c r="H15" s="11">
        <v>10</v>
      </c>
      <c r="I15" s="102" t="s">
        <v>20</v>
      </c>
      <c r="J15" s="103"/>
      <c r="K15" s="186"/>
      <c r="L15" s="174" t="s">
        <v>21</v>
      </c>
      <c r="M15" s="131"/>
      <c r="N15" s="175"/>
      <c r="O15" s="176" t="s">
        <v>22</v>
      </c>
      <c r="P15" s="176"/>
      <c r="Q15" s="12">
        <v>1</v>
      </c>
      <c r="R15" s="177" t="s">
        <v>23</v>
      </c>
      <c r="S15" s="178"/>
    </row>
    <row r="16" spans="1:19" ht="19.5" customHeight="1">
      <c r="A16" s="170"/>
      <c r="B16" s="171"/>
      <c r="C16" s="172"/>
      <c r="D16" s="140" t="s">
        <v>24</v>
      </c>
      <c r="E16" s="140"/>
      <c r="F16" s="140"/>
      <c r="G16" s="140"/>
      <c r="H16" s="13">
        <v>8</v>
      </c>
      <c r="I16" s="135"/>
      <c r="J16" s="136"/>
      <c r="K16" s="186"/>
      <c r="L16" s="161"/>
      <c r="M16" s="162"/>
      <c r="N16" s="157"/>
      <c r="O16" s="155" t="s">
        <v>25</v>
      </c>
      <c r="P16" s="155"/>
      <c r="Q16" s="14">
        <v>0.7</v>
      </c>
      <c r="R16" s="37"/>
      <c r="S16" s="156"/>
    </row>
    <row r="17" spans="1:19" ht="19.5" customHeight="1">
      <c r="A17" s="108"/>
      <c r="B17" s="109"/>
      <c r="C17" s="110"/>
      <c r="D17" s="114" t="s">
        <v>26</v>
      </c>
      <c r="E17" s="114"/>
      <c r="F17" s="114"/>
      <c r="G17" s="114"/>
      <c r="H17" s="15">
        <v>5</v>
      </c>
      <c r="I17" s="115"/>
      <c r="J17" s="116"/>
      <c r="K17" s="186"/>
      <c r="L17" s="161" t="s">
        <v>27</v>
      </c>
      <c r="M17" s="162"/>
      <c r="N17" s="157"/>
      <c r="O17" s="160" t="s">
        <v>22</v>
      </c>
      <c r="P17" s="160"/>
      <c r="Q17" s="16">
        <v>1</v>
      </c>
      <c r="R17" s="94" t="s">
        <v>28</v>
      </c>
      <c r="S17" s="95"/>
    </row>
    <row r="18" spans="1:19" ht="19.5" customHeight="1">
      <c r="A18" s="117" t="s">
        <v>29</v>
      </c>
      <c r="B18" s="118"/>
      <c r="C18" s="119"/>
      <c r="D18" s="111" t="s">
        <v>30</v>
      </c>
      <c r="E18" s="111"/>
      <c r="F18" s="111"/>
      <c r="G18" s="111"/>
      <c r="H18" s="17">
        <v>10</v>
      </c>
      <c r="I18" s="112" t="s">
        <v>31</v>
      </c>
      <c r="J18" s="113"/>
      <c r="K18" s="186"/>
      <c r="L18" s="161"/>
      <c r="M18" s="162"/>
      <c r="N18" s="157"/>
      <c r="O18" s="155" t="s">
        <v>25</v>
      </c>
      <c r="P18" s="155"/>
      <c r="Q18" s="14">
        <v>0.7</v>
      </c>
      <c r="R18" s="37"/>
      <c r="S18" s="156"/>
    </row>
    <row r="19" spans="1:19" ht="19.5" customHeight="1">
      <c r="A19" s="129"/>
      <c r="B19" s="130"/>
      <c r="C19" s="131"/>
      <c r="D19" s="114" t="s">
        <v>32</v>
      </c>
      <c r="E19" s="114"/>
      <c r="F19" s="114"/>
      <c r="G19" s="114"/>
      <c r="H19" s="15">
        <v>0</v>
      </c>
      <c r="I19" s="115"/>
      <c r="J19" s="116"/>
      <c r="K19" s="186"/>
      <c r="L19" s="161" t="s">
        <v>33</v>
      </c>
      <c r="M19" s="162"/>
      <c r="N19" s="157"/>
      <c r="O19" s="160" t="s">
        <v>22</v>
      </c>
      <c r="P19" s="160"/>
      <c r="Q19" s="16">
        <v>1</v>
      </c>
      <c r="R19" s="94" t="s">
        <v>34</v>
      </c>
      <c r="S19" s="95"/>
    </row>
    <row r="20" spans="1:19" ht="19.5" customHeight="1">
      <c r="A20" s="117" t="s">
        <v>35</v>
      </c>
      <c r="B20" s="118"/>
      <c r="C20" s="119"/>
      <c r="D20" s="111" t="s">
        <v>36</v>
      </c>
      <c r="E20" s="111"/>
      <c r="F20" s="111"/>
      <c r="G20" s="111"/>
      <c r="H20" s="17">
        <v>10</v>
      </c>
      <c r="I20" s="112" t="s">
        <v>37</v>
      </c>
      <c r="J20" s="113"/>
      <c r="K20" s="186"/>
      <c r="L20" s="161"/>
      <c r="M20" s="162"/>
      <c r="N20" s="157"/>
      <c r="O20" s="155" t="s">
        <v>25</v>
      </c>
      <c r="P20" s="155"/>
      <c r="Q20" s="14">
        <v>0.7</v>
      </c>
      <c r="R20" s="37"/>
      <c r="S20" s="156"/>
    </row>
    <row r="21" spans="1:19" ht="19.5" customHeight="1">
      <c r="A21" s="129"/>
      <c r="B21" s="130"/>
      <c r="C21" s="131"/>
      <c r="D21" s="114" t="s">
        <v>38</v>
      </c>
      <c r="E21" s="114"/>
      <c r="F21" s="114"/>
      <c r="G21" s="114"/>
      <c r="H21" s="15">
        <v>0</v>
      </c>
      <c r="I21" s="115"/>
      <c r="J21" s="116"/>
      <c r="K21" s="186"/>
      <c r="L21" s="87" t="s">
        <v>39</v>
      </c>
      <c r="M21" s="88"/>
      <c r="N21" s="157"/>
      <c r="O21" s="160" t="s">
        <v>22</v>
      </c>
      <c r="P21" s="160"/>
      <c r="Q21" s="16">
        <v>1</v>
      </c>
      <c r="R21" s="94" t="s">
        <v>40</v>
      </c>
      <c r="S21" s="95"/>
    </row>
    <row r="22" spans="1:19" ht="19.5" customHeight="1" thickBot="1">
      <c r="A22" s="117" t="s">
        <v>41</v>
      </c>
      <c r="B22" s="118"/>
      <c r="C22" s="119"/>
      <c r="D22" s="111" t="s">
        <v>42</v>
      </c>
      <c r="E22" s="111"/>
      <c r="F22" s="111"/>
      <c r="G22" s="111"/>
      <c r="H22" s="17">
        <v>10</v>
      </c>
      <c r="I22" s="112" t="s">
        <v>43</v>
      </c>
      <c r="J22" s="113"/>
      <c r="K22" s="186"/>
      <c r="L22" s="158"/>
      <c r="M22" s="119"/>
      <c r="N22" s="159"/>
      <c r="O22" s="145" t="s">
        <v>25</v>
      </c>
      <c r="P22" s="145"/>
      <c r="Q22" s="18">
        <v>0.7</v>
      </c>
      <c r="R22" s="70"/>
      <c r="S22" s="71"/>
    </row>
    <row r="23" spans="1:19" ht="19.5" customHeight="1">
      <c r="A23" s="129"/>
      <c r="B23" s="130"/>
      <c r="C23" s="131"/>
      <c r="D23" s="114" t="s">
        <v>44</v>
      </c>
      <c r="E23" s="114"/>
      <c r="F23" s="114"/>
      <c r="G23" s="114"/>
      <c r="H23" s="15">
        <v>5</v>
      </c>
      <c r="I23" s="115"/>
      <c r="J23" s="116"/>
      <c r="K23" s="186"/>
      <c r="L23" s="96" t="s">
        <v>45</v>
      </c>
      <c r="M23" s="97"/>
      <c r="N23" s="98"/>
      <c r="O23" s="98"/>
      <c r="P23" s="98"/>
      <c r="Q23" s="98"/>
      <c r="R23" s="51" t="s">
        <v>46</v>
      </c>
      <c r="S23" s="53"/>
    </row>
    <row r="24" spans="1:19" ht="19.5" customHeight="1" thickBot="1">
      <c r="A24" s="146" t="s">
        <v>47</v>
      </c>
      <c r="B24" s="147"/>
      <c r="C24" s="148"/>
      <c r="D24" s="111" t="s">
        <v>48</v>
      </c>
      <c r="E24" s="111"/>
      <c r="F24" s="111"/>
      <c r="G24" s="111"/>
      <c r="H24" s="19">
        <v>15</v>
      </c>
      <c r="I24" s="112" t="s">
        <v>49</v>
      </c>
      <c r="J24" s="113"/>
      <c r="K24" s="186"/>
      <c r="L24" s="99"/>
      <c r="M24" s="100"/>
      <c r="N24" s="101"/>
      <c r="O24" s="101"/>
      <c r="P24" s="101"/>
      <c r="Q24" s="101"/>
      <c r="R24" s="141">
        <f>MIN(R16,R18,R20,R22)</f>
        <v>0</v>
      </c>
      <c r="S24" s="142"/>
    </row>
    <row r="25" spans="1:19" ht="19.5" customHeight="1">
      <c r="A25" s="149"/>
      <c r="B25" s="150"/>
      <c r="C25" s="151"/>
      <c r="D25" s="140" t="s">
        <v>50</v>
      </c>
      <c r="E25" s="140"/>
      <c r="F25" s="140"/>
      <c r="G25" s="140"/>
      <c r="H25" s="20">
        <v>10</v>
      </c>
      <c r="I25" s="135"/>
      <c r="J25" s="136"/>
      <c r="K25" s="186"/>
      <c r="L25" s="143"/>
      <c r="M25" s="143"/>
      <c r="N25" s="143"/>
      <c r="O25" s="143"/>
      <c r="P25" s="143"/>
      <c r="Q25" s="143"/>
      <c r="R25" s="143"/>
      <c r="S25" s="143"/>
    </row>
    <row r="26" spans="1:19" ht="19.5" customHeight="1">
      <c r="A26" s="152"/>
      <c r="B26" s="153"/>
      <c r="C26" s="154"/>
      <c r="D26" s="114" t="s">
        <v>51</v>
      </c>
      <c r="E26" s="114"/>
      <c r="F26" s="114"/>
      <c r="G26" s="114"/>
      <c r="H26" s="21">
        <v>0</v>
      </c>
      <c r="I26" s="115"/>
      <c r="J26" s="116"/>
      <c r="K26" s="186"/>
      <c r="L26" s="144"/>
      <c r="M26" s="144"/>
      <c r="N26" s="144"/>
      <c r="O26" s="144"/>
      <c r="P26" s="144"/>
      <c r="Q26" s="144"/>
      <c r="R26" s="144"/>
      <c r="S26" s="144"/>
    </row>
    <row r="27" spans="1:18" ht="19.5" customHeight="1">
      <c r="A27" s="117" t="s">
        <v>52</v>
      </c>
      <c r="B27" s="118"/>
      <c r="C27" s="119"/>
      <c r="D27" s="111" t="s">
        <v>53</v>
      </c>
      <c r="E27" s="111"/>
      <c r="F27" s="111"/>
      <c r="G27" s="111"/>
      <c r="H27" s="17">
        <v>10</v>
      </c>
      <c r="I27" s="112" t="s">
        <v>54</v>
      </c>
      <c r="J27" s="113"/>
      <c r="K27" s="186"/>
      <c r="Q27" s="22"/>
      <c r="R27" s="22"/>
    </row>
    <row r="28" spans="1:18" ht="19.5" customHeight="1" thickBot="1">
      <c r="A28" s="126"/>
      <c r="B28" s="127"/>
      <c r="C28" s="128"/>
      <c r="D28" s="140" t="s">
        <v>55</v>
      </c>
      <c r="E28" s="140"/>
      <c r="F28" s="140"/>
      <c r="G28" s="140"/>
      <c r="H28" s="13">
        <v>8</v>
      </c>
      <c r="I28" s="135"/>
      <c r="J28" s="136"/>
      <c r="K28" s="186"/>
      <c r="L28" s="23" t="s">
        <v>56</v>
      </c>
      <c r="M28" s="23"/>
      <c r="Q28" s="22"/>
      <c r="R28" s="22"/>
    </row>
    <row r="29" spans="1:19" ht="19.5" customHeight="1">
      <c r="A29" s="129"/>
      <c r="B29" s="130"/>
      <c r="C29" s="131"/>
      <c r="D29" s="114" t="s">
        <v>57</v>
      </c>
      <c r="E29" s="114"/>
      <c r="F29" s="114"/>
      <c r="G29" s="114"/>
      <c r="H29" s="15">
        <v>5</v>
      </c>
      <c r="I29" s="115"/>
      <c r="J29" s="116"/>
      <c r="K29" s="186"/>
      <c r="L29" s="79" t="s">
        <v>13</v>
      </c>
      <c r="M29" s="80"/>
      <c r="N29" s="81"/>
      <c r="O29" s="81"/>
      <c r="P29" s="81"/>
      <c r="Q29" s="24" t="s">
        <v>16</v>
      </c>
      <c r="R29" s="82" t="s">
        <v>58</v>
      </c>
      <c r="S29" s="83"/>
    </row>
    <row r="30" spans="1:19" ht="19.5" customHeight="1">
      <c r="A30" s="117" t="s">
        <v>59</v>
      </c>
      <c r="B30" s="118"/>
      <c r="C30" s="119"/>
      <c r="D30" s="111" t="s">
        <v>60</v>
      </c>
      <c r="E30" s="111"/>
      <c r="F30" s="111"/>
      <c r="G30" s="111"/>
      <c r="H30" s="17">
        <v>10</v>
      </c>
      <c r="I30" s="112" t="s">
        <v>61</v>
      </c>
      <c r="J30" s="113"/>
      <c r="K30" s="186"/>
      <c r="L30" s="117" t="s">
        <v>62</v>
      </c>
      <c r="M30" s="119"/>
      <c r="N30" s="93" t="s">
        <v>63</v>
      </c>
      <c r="O30" s="93"/>
      <c r="P30" s="93"/>
      <c r="Q30" s="16">
        <v>1</v>
      </c>
      <c r="R30" s="94" t="s">
        <v>64</v>
      </c>
      <c r="S30" s="95"/>
    </row>
    <row r="31" spans="1:19" ht="19.5" customHeight="1">
      <c r="A31" s="129"/>
      <c r="B31" s="130"/>
      <c r="C31" s="131"/>
      <c r="D31" s="114" t="s">
        <v>65</v>
      </c>
      <c r="E31" s="114"/>
      <c r="F31" s="114"/>
      <c r="G31" s="114"/>
      <c r="H31" s="15">
        <v>5</v>
      </c>
      <c r="I31" s="115"/>
      <c r="J31" s="116"/>
      <c r="K31" s="186"/>
      <c r="L31" s="126"/>
      <c r="M31" s="128"/>
      <c r="N31" s="123" t="s">
        <v>66</v>
      </c>
      <c r="O31" s="123"/>
      <c r="P31" s="123"/>
      <c r="Q31" s="25">
        <v>0.8</v>
      </c>
      <c r="R31" s="124"/>
      <c r="S31" s="125"/>
    </row>
    <row r="32" spans="1:19" ht="19.5" customHeight="1" thickBot="1">
      <c r="A32" s="117" t="s">
        <v>67</v>
      </c>
      <c r="B32" s="118"/>
      <c r="C32" s="119"/>
      <c r="D32" s="111" t="s">
        <v>68</v>
      </c>
      <c r="E32" s="111"/>
      <c r="F32" s="111"/>
      <c r="G32" s="111"/>
      <c r="H32" s="17">
        <v>10</v>
      </c>
      <c r="I32" s="112" t="s">
        <v>69</v>
      </c>
      <c r="J32" s="113"/>
      <c r="K32" s="186"/>
      <c r="L32" s="120"/>
      <c r="M32" s="122"/>
      <c r="N32" s="104" t="s">
        <v>70</v>
      </c>
      <c r="O32" s="104"/>
      <c r="P32" s="104"/>
      <c r="Q32" s="26">
        <v>0.5</v>
      </c>
      <c r="R32" s="70"/>
      <c r="S32" s="71"/>
    </row>
    <row r="33" spans="1:11" ht="19.5" customHeight="1">
      <c r="A33" s="126"/>
      <c r="B33" s="127"/>
      <c r="C33" s="128"/>
      <c r="D33" s="132" t="s">
        <v>71</v>
      </c>
      <c r="E33" s="133"/>
      <c r="F33" s="133"/>
      <c r="G33" s="134"/>
      <c r="H33" s="27">
        <v>0</v>
      </c>
      <c r="I33" s="135"/>
      <c r="J33" s="136"/>
      <c r="K33" s="186"/>
    </row>
    <row r="34" spans="1:11" ht="19.5" customHeight="1">
      <c r="A34" s="129"/>
      <c r="B34" s="130"/>
      <c r="C34" s="131"/>
      <c r="D34" s="137" t="s">
        <v>72</v>
      </c>
      <c r="E34" s="138"/>
      <c r="F34" s="138"/>
      <c r="G34" s="139"/>
      <c r="H34" s="15">
        <v>0</v>
      </c>
      <c r="I34" s="115"/>
      <c r="J34" s="116"/>
      <c r="K34" s="186"/>
    </row>
    <row r="35" spans="1:11" ht="19.5" customHeight="1">
      <c r="A35" s="105" t="s">
        <v>73</v>
      </c>
      <c r="B35" s="106"/>
      <c r="C35" s="107"/>
      <c r="D35" s="111" t="s">
        <v>65</v>
      </c>
      <c r="E35" s="111"/>
      <c r="F35" s="111"/>
      <c r="G35" s="111"/>
      <c r="H35" s="17">
        <v>10</v>
      </c>
      <c r="I35" s="112" t="s">
        <v>74</v>
      </c>
      <c r="J35" s="113"/>
      <c r="K35" s="186"/>
    </row>
    <row r="36" spans="1:13" ht="19.5" customHeight="1" thickBot="1">
      <c r="A36" s="108"/>
      <c r="B36" s="109"/>
      <c r="C36" s="110"/>
      <c r="D36" s="114" t="s">
        <v>60</v>
      </c>
      <c r="E36" s="114"/>
      <c r="F36" s="114"/>
      <c r="G36" s="114"/>
      <c r="H36" s="15">
        <v>5</v>
      </c>
      <c r="I36" s="115"/>
      <c r="J36" s="116"/>
      <c r="K36" s="186"/>
      <c r="L36" s="23" t="s">
        <v>75</v>
      </c>
      <c r="M36" s="23"/>
    </row>
    <row r="37" spans="1:19" ht="19.5" customHeight="1">
      <c r="A37" s="117" t="s">
        <v>76</v>
      </c>
      <c r="B37" s="118"/>
      <c r="C37" s="119"/>
      <c r="D37" s="111" t="s">
        <v>65</v>
      </c>
      <c r="E37" s="111"/>
      <c r="F37" s="111"/>
      <c r="G37" s="111"/>
      <c r="H37" s="17">
        <v>10</v>
      </c>
      <c r="I37" s="112" t="s">
        <v>77</v>
      </c>
      <c r="J37" s="113"/>
      <c r="K37" s="186"/>
      <c r="L37" s="79" t="s">
        <v>13</v>
      </c>
      <c r="M37" s="80"/>
      <c r="N37" s="81"/>
      <c r="O37" s="81"/>
      <c r="P37" s="81"/>
      <c r="Q37" s="3" t="s">
        <v>16</v>
      </c>
      <c r="R37" s="82" t="s">
        <v>78</v>
      </c>
      <c r="S37" s="83"/>
    </row>
    <row r="38" spans="1:19" ht="19.5" customHeight="1" thickBot="1">
      <c r="A38" s="120"/>
      <c r="B38" s="121"/>
      <c r="C38" s="122"/>
      <c r="D38" s="84" t="s">
        <v>60</v>
      </c>
      <c r="E38" s="84"/>
      <c r="F38" s="84"/>
      <c r="G38" s="84"/>
      <c r="H38" s="28">
        <v>5</v>
      </c>
      <c r="I38" s="85"/>
      <c r="J38" s="86"/>
      <c r="K38" s="186"/>
      <c r="L38" s="87" t="s">
        <v>79</v>
      </c>
      <c r="M38" s="88"/>
      <c r="N38" s="89"/>
      <c r="O38" s="93" t="s">
        <v>80</v>
      </c>
      <c r="P38" s="93"/>
      <c r="Q38" s="16">
        <v>1.5</v>
      </c>
      <c r="R38" s="94" t="s">
        <v>81</v>
      </c>
      <c r="S38" s="95"/>
    </row>
    <row r="39" spans="1:19" ht="19.5" customHeight="1" thickBot="1">
      <c r="A39" s="96" t="s">
        <v>82</v>
      </c>
      <c r="B39" s="97"/>
      <c r="C39" s="97"/>
      <c r="D39" s="98"/>
      <c r="E39" s="98"/>
      <c r="F39" s="98"/>
      <c r="G39" s="98"/>
      <c r="H39" s="98"/>
      <c r="I39" s="102" t="s">
        <v>83</v>
      </c>
      <c r="J39" s="103"/>
      <c r="K39" s="186"/>
      <c r="L39" s="90"/>
      <c r="M39" s="91"/>
      <c r="N39" s="92"/>
      <c r="O39" s="104" t="s">
        <v>84</v>
      </c>
      <c r="P39" s="104"/>
      <c r="Q39" s="26">
        <v>1</v>
      </c>
      <c r="R39" s="70"/>
      <c r="S39" s="71"/>
    </row>
    <row r="40" spans="1:11" ht="19.5" customHeight="1" thickBot="1">
      <c r="A40" s="99"/>
      <c r="B40" s="100"/>
      <c r="C40" s="100"/>
      <c r="D40" s="101"/>
      <c r="E40" s="101"/>
      <c r="F40" s="101"/>
      <c r="G40" s="101"/>
      <c r="H40" s="101"/>
      <c r="I40" s="72">
        <f>I16+I19+I21+I23+I25+I28+I31+I33+I36+I38</f>
        <v>0</v>
      </c>
      <c r="J40" s="73"/>
      <c r="K40" s="186"/>
    </row>
    <row r="42" ht="14.25"/>
    <row r="43" ht="14.25"/>
    <row r="44" spans="2:17" ht="13.5">
      <c r="B44" s="74" t="s">
        <v>85</v>
      </c>
      <c r="C44" s="75"/>
      <c r="D44" s="76"/>
      <c r="F44" s="74" t="s">
        <v>86</v>
      </c>
      <c r="G44" s="76"/>
      <c r="H44" s="1"/>
      <c r="I44" s="77" t="s">
        <v>87</v>
      </c>
      <c r="J44" s="78"/>
      <c r="L44" s="74" t="s">
        <v>88</v>
      </c>
      <c r="M44" s="76"/>
      <c r="O44" s="74" t="s">
        <v>89</v>
      </c>
      <c r="P44" s="75"/>
      <c r="Q44" s="76"/>
    </row>
    <row r="45" spans="2:19" ht="20.25" customHeight="1">
      <c r="B45" s="59">
        <f>I40</f>
        <v>0</v>
      </c>
      <c r="C45" s="60"/>
      <c r="D45" s="61"/>
      <c r="E45" s="39" t="s">
        <v>90</v>
      </c>
      <c r="F45" s="65">
        <f>R24</f>
        <v>0</v>
      </c>
      <c r="G45" s="61"/>
      <c r="H45" s="39" t="s">
        <v>90</v>
      </c>
      <c r="I45" s="35">
        <f>R31</f>
        <v>0</v>
      </c>
      <c r="J45" s="66"/>
      <c r="K45" s="69" t="s">
        <v>91</v>
      </c>
      <c r="L45" s="35">
        <f>R39</f>
        <v>0</v>
      </c>
      <c r="M45" s="36"/>
      <c r="N45" s="39" t="s">
        <v>92</v>
      </c>
      <c r="O45" s="40">
        <f>B45*F45*I45*L45</f>
        <v>0</v>
      </c>
      <c r="P45" s="41"/>
      <c r="Q45" s="42"/>
      <c r="S45" s="6"/>
    </row>
    <row r="46" spans="2:19" ht="13.5">
      <c r="B46" s="62"/>
      <c r="C46" s="63"/>
      <c r="D46" s="64"/>
      <c r="E46" s="39"/>
      <c r="F46" s="62"/>
      <c r="G46" s="64"/>
      <c r="H46" s="39"/>
      <c r="I46" s="67"/>
      <c r="J46" s="68"/>
      <c r="K46" s="69"/>
      <c r="L46" s="37"/>
      <c r="M46" s="38"/>
      <c r="N46" s="39"/>
      <c r="O46" s="43"/>
      <c r="P46" s="44"/>
      <c r="Q46" s="45"/>
      <c r="S46" s="6"/>
    </row>
    <row r="47" spans="2:19" ht="13.5">
      <c r="B47" s="7"/>
      <c r="C47" s="7"/>
      <c r="D47" s="7"/>
      <c r="E47" s="7"/>
      <c r="F47" s="7"/>
      <c r="G47" s="7"/>
      <c r="H47" s="7"/>
      <c r="I47" s="7"/>
      <c r="J47" s="7"/>
      <c r="K47" s="7"/>
      <c r="L47" s="29"/>
      <c r="M47" s="29"/>
      <c r="N47" s="29"/>
      <c r="O47" s="7"/>
      <c r="P47" s="7"/>
      <c r="Q47" s="7"/>
      <c r="R47" s="7"/>
      <c r="S47" s="6"/>
    </row>
    <row r="48" ht="14.25" thickBot="1"/>
    <row r="49" spans="1:19" ht="24" customHeight="1" thickBot="1">
      <c r="A49" s="208" t="s">
        <v>93</v>
      </c>
      <c r="B49" s="47"/>
      <c r="C49" s="47"/>
      <c r="D49" s="47"/>
      <c r="E49" s="209"/>
      <c r="F49" s="46" t="s">
        <v>94</v>
      </c>
      <c r="G49" s="47"/>
      <c r="H49" s="47"/>
      <c r="I49" s="47"/>
      <c r="J49" s="47"/>
      <c r="K49" s="48" t="s">
        <v>95</v>
      </c>
      <c r="L49" s="49"/>
      <c r="M49" s="49"/>
      <c r="N49" s="49"/>
      <c r="O49" s="49"/>
      <c r="P49" s="49"/>
      <c r="Q49" s="49"/>
      <c r="R49" s="49"/>
      <c r="S49" s="50"/>
    </row>
    <row r="50" spans="1:19" ht="24" customHeight="1">
      <c r="A50" s="30" t="s">
        <v>105</v>
      </c>
      <c r="B50" s="216" t="s">
        <v>96</v>
      </c>
      <c r="C50" s="217"/>
      <c r="D50" s="217"/>
      <c r="E50" s="218"/>
      <c r="F50" s="51" t="s">
        <v>97</v>
      </c>
      <c r="G50" s="52"/>
      <c r="H50" s="52"/>
      <c r="I50" s="52"/>
      <c r="J50" s="52"/>
      <c r="K50" s="51"/>
      <c r="L50" s="52"/>
      <c r="M50" s="52"/>
      <c r="N50" s="52"/>
      <c r="O50" s="52"/>
      <c r="P50" s="52"/>
      <c r="Q50" s="52"/>
      <c r="R50" s="52"/>
      <c r="S50" s="53"/>
    </row>
    <row r="51" spans="1:19" ht="24" customHeight="1">
      <c r="A51" s="31" t="s">
        <v>105</v>
      </c>
      <c r="B51" s="213" t="s">
        <v>98</v>
      </c>
      <c r="C51" s="214"/>
      <c r="D51" s="214"/>
      <c r="E51" s="215"/>
      <c r="F51" s="58" t="s">
        <v>99</v>
      </c>
      <c r="G51" s="58"/>
      <c r="H51" s="58"/>
      <c r="I51" s="58"/>
      <c r="J51" s="58"/>
      <c r="K51" s="54"/>
      <c r="L51" s="55"/>
      <c r="M51" s="55"/>
      <c r="N51" s="55"/>
      <c r="O51" s="55"/>
      <c r="P51" s="55"/>
      <c r="Q51" s="55"/>
      <c r="R51" s="55"/>
      <c r="S51" s="56"/>
    </row>
    <row r="52" spans="1:19" ht="24" customHeight="1">
      <c r="A52" s="31" t="s">
        <v>106</v>
      </c>
      <c r="B52" s="213" t="s">
        <v>100</v>
      </c>
      <c r="C52" s="214"/>
      <c r="D52" s="214"/>
      <c r="E52" s="215"/>
      <c r="F52" s="58" t="s">
        <v>101</v>
      </c>
      <c r="G52" s="58"/>
      <c r="H52" s="58"/>
      <c r="I52" s="58"/>
      <c r="J52" s="58"/>
      <c r="K52" s="54"/>
      <c r="L52" s="55"/>
      <c r="M52" s="55"/>
      <c r="N52" s="55"/>
      <c r="O52" s="55"/>
      <c r="P52" s="55"/>
      <c r="Q52" s="55"/>
      <c r="R52" s="55"/>
      <c r="S52" s="56"/>
    </row>
    <row r="53" spans="1:19" ht="24" customHeight="1" thickBot="1">
      <c r="A53" s="32" t="s">
        <v>119</v>
      </c>
      <c r="B53" s="210" t="s">
        <v>102</v>
      </c>
      <c r="C53" s="211"/>
      <c r="D53" s="211"/>
      <c r="E53" s="212"/>
      <c r="F53" s="33" t="s">
        <v>103</v>
      </c>
      <c r="G53" s="34"/>
      <c r="H53" s="34"/>
      <c r="I53" s="34"/>
      <c r="J53" s="34"/>
      <c r="K53" s="33"/>
      <c r="L53" s="34"/>
      <c r="M53" s="34"/>
      <c r="N53" s="34"/>
      <c r="O53" s="34"/>
      <c r="P53" s="34"/>
      <c r="Q53" s="34"/>
      <c r="R53" s="34"/>
      <c r="S53" s="57"/>
    </row>
    <row r="55" spans="1:3" ht="13.5">
      <c r="A55" s="4"/>
      <c r="B55" s="4"/>
      <c r="C55" s="4"/>
    </row>
  </sheetData>
  <sheetProtection/>
  <mergeCells count="162">
    <mergeCell ref="A49:E49"/>
    <mergeCell ref="B53:E53"/>
    <mergeCell ref="B52:E52"/>
    <mergeCell ref="B51:E51"/>
    <mergeCell ref="B50:E50"/>
    <mergeCell ref="C10:D10"/>
    <mergeCell ref="C11:D11"/>
    <mergeCell ref="E10:G10"/>
    <mergeCell ref="A12:S12"/>
    <mergeCell ref="A7:B11"/>
    <mergeCell ref="A2:S2"/>
    <mergeCell ref="A3:S3"/>
    <mergeCell ref="A4:B6"/>
    <mergeCell ref="C4:D4"/>
    <mergeCell ref="E4:M4"/>
    <mergeCell ref="N4:N11"/>
    <mergeCell ref="O4:P4"/>
    <mergeCell ref="Q4:S4"/>
    <mergeCell ref="C5:D5"/>
    <mergeCell ref="E5:M5"/>
    <mergeCell ref="O5:P5"/>
    <mergeCell ref="Q5:S5"/>
    <mergeCell ref="C6:D6"/>
    <mergeCell ref="E6:M6"/>
    <mergeCell ref="O6:P6"/>
    <mergeCell ref="Q6:S6"/>
    <mergeCell ref="E8:M8"/>
    <mergeCell ref="O8:P8"/>
    <mergeCell ref="Q8:S8"/>
    <mergeCell ref="C9:D9"/>
    <mergeCell ref="E9:M9"/>
    <mergeCell ref="E11:M11"/>
    <mergeCell ref="H10:M10"/>
    <mergeCell ref="C7:D7"/>
    <mergeCell ref="E7:M7"/>
    <mergeCell ref="O7:P7"/>
    <mergeCell ref="Q7:S7"/>
    <mergeCell ref="C8:D8"/>
    <mergeCell ref="A13:J13"/>
    <mergeCell ref="K13:K40"/>
    <mergeCell ref="L13:S13"/>
    <mergeCell ref="A14:G14"/>
    <mergeCell ref="I14:J14"/>
    <mergeCell ref="L14:P14"/>
    <mergeCell ref="R14:S14"/>
    <mergeCell ref="A15:C17"/>
    <mergeCell ref="D15:G15"/>
    <mergeCell ref="I15:J15"/>
    <mergeCell ref="L15:N16"/>
    <mergeCell ref="O15:P15"/>
    <mergeCell ref="R15:S15"/>
    <mergeCell ref="D16:G16"/>
    <mergeCell ref="I16:J17"/>
    <mergeCell ref="O16:P16"/>
    <mergeCell ref="R16:S16"/>
    <mergeCell ref="D17:G17"/>
    <mergeCell ref="L17:N18"/>
    <mergeCell ref="O17:P17"/>
    <mergeCell ref="R17:S17"/>
    <mergeCell ref="A18:C19"/>
    <mergeCell ref="D18:G18"/>
    <mergeCell ref="I18:J18"/>
    <mergeCell ref="O18:P18"/>
    <mergeCell ref="R18:S18"/>
    <mergeCell ref="D19:G19"/>
    <mergeCell ref="I19:J19"/>
    <mergeCell ref="L19:N20"/>
    <mergeCell ref="O19:P19"/>
    <mergeCell ref="R19:S19"/>
    <mergeCell ref="A20:C21"/>
    <mergeCell ref="D20:G20"/>
    <mergeCell ref="I20:J20"/>
    <mergeCell ref="O20:P20"/>
    <mergeCell ref="R20:S20"/>
    <mergeCell ref="D21:G21"/>
    <mergeCell ref="I21:J21"/>
    <mergeCell ref="L21:N22"/>
    <mergeCell ref="O21:P21"/>
    <mergeCell ref="R21:S21"/>
    <mergeCell ref="A22:C23"/>
    <mergeCell ref="D22:G22"/>
    <mergeCell ref="I22:J22"/>
    <mergeCell ref="O22:P22"/>
    <mergeCell ref="R22:S22"/>
    <mergeCell ref="D23:G23"/>
    <mergeCell ref="I23:J23"/>
    <mergeCell ref="L23:Q24"/>
    <mergeCell ref="R23:S23"/>
    <mergeCell ref="A24:C26"/>
    <mergeCell ref="D24:G24"/>
    <mergeCell ref="I24:J24"/>
    <mergeCell ref="R24:S24"/>
    <mergeCell ref="D25:G25"/>
    <mergeCell ref="I25:J26"/>
    <mergeCell ref="L25:S26"/>
    <mergeCell ref="D26:G26"/>
    <mergeCell ref="A27:C29"/>
    <mergeCell ref="D27:G27"/>
    <mergeCell ref="I27:J27"/>
    <mergeCell ref="D28:G28"/>
    <mergeCell ref="I28:J29"/>
    <mergeCell ref="D29:G29"/>
    <mergeCell ref="L29:P29"/>
    <mergeCell ref="R29:S29"/>
    <mergeCell ref="A30:C31"/>
    <mergeCell ref="D30:G30"/>
    <mergeCell ref="I30:J30"/>
    <mergeCell ref="L30:M32"/>
    <mergeCell ref="N30:P30"/>
    <mergeCell ref="R30:S30"/>
    <mergeCell ref="D31:G31"/>
    <mergeCell ref="I31:J31"/>
    <mergeCell ref="N31:P31"/>
    <mergeCell ref="R31:S32"/>
    <mergeCell ref="A32:C34"/>
    <mergeCell ref="D32:G32"/>
    <mergeCell ref="I32:J32"/>
    <mergeCell ref="N32:P32"/>
    <mergeCell ref="D33:G33"/>
    <mergeCell ref="I33:J34"/>
    <mergeCell ref="D34:G34"/>
    <mergeCell ref="A35:C36"/>
    <mergeCell ref="D35:G35"/>
    <mergeCell ref="I35:J35"/>
    <mergeCell ref="D36:G36"/>
    <mergeCell ref="I36:J36"/>
    <mergeCell ref="A37:C38"/>
    <mergeCell ref="D37:G37"/>
    <mergeCell ref="I37:J37"/>
    <mergeCell ref="L37:P37"/>
    <mergeCell ref="R37:S37"/>
    <mergeCell ref="D38:G38"/>
    <mergeCell ref="I38:J38"/>
    <mergeCell ref="L38:N39"/>
    <mergeCell ref="O38:P38"/>
    <mergeCell ref="R38:S38"/>
    <mergeCell ref="A39:H40"/>
    <mergeCell ref="I39:J39"/>
    <mergeCell ref="O39:P39"/>
    <mergeCell ref="R39:S39"/>
    <mergeCell ref="I40:J40"/>
    <mergeCell ref="B44:D44"/>
    <mergeCell ref="F44:G44"/>
    <mergeCell ref="I44:J44"/>
    <mergeCell ref="L44:M44"/>
    <mergeCell ref="O44:Q44"/>
    <mergeCell ref="B45:D46"/>
    <mergeCell ref="E45:E46"/>
    <mergeCell ref="F45:G46"/>
    <mergeCell ref="H45:H46"/>
    <mergeCell ref="I45:J46"/>
    <mergeCell ref="K45:K46"/>
    <mergeCell ref="F53:J53"/>
    <mergeCell ref="L45:M46"/>
    <mergeCell ref="N45:N46"/>
    <mergeCell ref="O45:Q46"/>
    <mergeCell ref="F49:J49"/>
    <mergeCell ref="K49:S49"/>
    <mergeCell ref="F50:J50"/>
    <mergeCell ref="K50:S53"/>
    <mergeCell ref="F51:J51"/>
    <mergeCell ref="F52:J52"/>
  </mergeCells>
  <printOptions/>
  <pageMargins left="0.8661417322834646" right="0.3937007874015748" top="0.6692913385826772" bottom="0.4724409448818898" header="0.5118110236220472" footer="0.5118110236220472"/>
  <pageSetup fitToHeight="1" fitToWidth="1" horizontalDpi="1200" verticalDpi="12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9400712</dc:creator>
  <cp:keywords/>
  <dc:description/>
  <cp:lastModifiedBy>NT19153</cp:lastModifiedBy>
  <cp:lastPrinted>2021-11-18T05:09:11Z</cp:lastPrinted>
  <dcterms:created xsi:type="dcterms:W3CDTF">2011-06-06T10:10:59Z</dcterms:created>
  <dcterms:modified xsi:type="dcterms:W3CDTF">2021-11-18T05:35:06Z</dcterms:modified>
  <cp:category/>
  <cp:version/>
  <cp:contentType/>
  <cp:contentStatus/>
</cp:coreProperties>
</file>